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8090" firstSheet="4"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'g01收入支出决算总表'!$A$1:$F$26</definedName>
    <definedName name="_xlnm.Print_Area" localSheetId="3">'g04财政拨款收入支出决算总表'!$A$1:$H$28</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<sst xmlns="http://schemas.openxmlformats.org/spreadsheetml/2006/main" count="461" uniqueCount="302">
  <si>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</si>
  <si>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</si>
  <si>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</si>
  <si>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</si>
  <si>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</si>
  <si>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</si>
  <si>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</si>
  <si>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</si>
  <si>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</si>
  <si>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</si>
  <si>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</si>
  <si>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</si>
  <si>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</si>
  <si>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</si>
  <si>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</si>
  <si>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</si>
  <si>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二、公共安全支出</t>
  </si>
  <si>
    <t>15</t>
  </si>
  <si>
    <t>三、事业收入</t>
  </si>
  <si>
    <t>3</t>
  </si>
  <si>
    <t>三、教育支出</t>
  </si>
  <si>
    <t>16</t>
  </si>
  <si>
    <t>四、经营收入</t>
  </si>
  <si>
    <t>4</t>
  </si>
  <si>
    <t>四、社会保障和就业支出</t>
  </si>
  <si>
    <t>17</t>
  </si>
  <si>
    <t>五、附属单位上缴收入</t>
  </si>
  <si>
    <t>5</t>
  </si>
  <si>
    <t>五、医疗卫生与计划生育支出</t>
  </si>
  <si>
    <t>18</t>
  </si>
  <si>
    <t>六、其他收入</t>
  </si>
  <si>
    <t>6</t>
  </si>
  <si>
    <t>六、节能环保支出</t>
  </si>
  <si>
    <t>19</t>
  </si>
  <si>
    <t>7</t>
  </si>
  <si>
    <t>七、城乡社区支出</t>
  </si>
  <si>
    <t>20</t>
  </si>
  <si>
    <t>八、农林水支出</t>
  </si>
  <si>
    <t>21</t>
  </si>
  <si>
    <t>九、交通运输支出</t>
  </si>
  <si>
    <t>22</t>
  </si>
  <si>
    <t>十、商业服务业等支出</t>
  </si>
  <si>
    <t>23</t>
  </si>
  <si>
    <t>十一、国土海洋气象等支出</t>
  </si>
  <si>
    <t>24</t>
  </si>
  <si>
    <t>十二、其他支出</t>
  </si>
  <si>
    <t>25</t>
  </si>
  <si>
    <t>8</t>
  </si>
  <si>
    <t>26</t>
  </si>
  <si>
    <t>本年收入合计</t>
  </si>
  <si>
    <t>9</t>
  </si>
  <si>
    <t>本年支出合计</t>
  </si>
  <si>
    <t>27</t>
  </si>
  <si>
    <t xml:space="preserve">         用事业基金弥补收支差额</t>
  </si>
  <si>
    <t>10</t>
  </si>
  <si>
    <t xml:space="preserve">                结余分配</t>
  </si>
  <si>
    <t>28</t>
  </si>
  <si>
    <t xml:space="preserve">         年初结转和结余</t>
  </si>
  <si>
    <t>11</t>
  </si>
  <si>
    <t xml:space="preserve">                年末结转和结余</t>
  </si>
  <si>
    <t>29</t>
  </si>
  <si>
    <t>12</t>
  </si>
  <si>
    <t>30</t>
  </si>
  <si>
    <t>总计</t>
  </si>
  <si>
    <t>13</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</si>
  <si>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</si>
  <si>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</si>
  <si>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</si>
  <si>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</si>
  <si>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</si>
  <si>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</si>
  <si>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</si>
  <si>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</si>
  <si>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</si>
  <si>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</si>
  <si>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</si>
  <si>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</si>
  <si>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</si>
  <si>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</si>
  <si>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</si>
  <si>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</si>
  <si>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</si>
  <si>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</si>
  <si>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</si>
  <si>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</si>
  <si>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</si>
  <si>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</si>
  <si>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</si>
  <si>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</si>
  <si>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</si>
  <si>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</si>
  <si>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</si>
  <si>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</si>
  <si>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</si>
  <si>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</si>
  <si>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</si>
  <si>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32</t>
  </si>
  <si>
    <t>33</t>
  </si>
  <si>
    <t>34</t>
  </si>
  <si>
    <t>年初财政拨款结转和结余</t>
  </si>
  <si>
    <t>年末财政拨款结转和结余</t>
  </si>
  <si>
    <t>35</t>
  </si>
  <si>
    <t xml:space="preserve">      一般公共预算财政拨款</t>
  </si>
  <si>
    <t>36</t>
  </si>
  <si>
    <t xml:space="preserve">        政府性基金预算财政拨款</t>
  </si>
  <si>
    <t>37</t>
  </si>
  <si>
    <t>38</t>
  </si>
  <si>
    <t>39</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</si>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</sst>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4">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2"/>
      <name val="黑体"/>
      <family val="3"/>
    </font>
    <font>
      <b/>
      <sz val="11"/>
      <name val="宋体"/>
      <family val="0"/>
    </font>
    <font>
      <sz val="12"/>
      <name val="华文中宋"/>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0"/>
      <name val="Arial"/>
      <family val="2"/>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style="thin">
        <color indexed="8"/>
      </right>
      <top>
        <color indexed="63"/>
      </top>
      <bottom style="thin">
        <color indexed="8"/>
      </bottom>
    </border>
    <border>
      <left style="thin"/>
      <right style="medium"/>
      <top style="medium"/>
      <bottom style="thin"/>
    </border>
    <border>
      <left>
        <color indexed="63"/>
      </left>
      <right style="medium">
        <color indexed="8"/>
      </right>
      <top>
        <color indexed="63"/>
      </top>
      <bottom style="thin">
        <color indexed="8"/>
      </bottom>
    </border>
    <border>
      <left/>
      <right style="medium"/>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6" fillId="2" borderId="0" applyNumberFormat="0" applyBorder="0" applyAlignment="0" applyProtection="0"/>
    <xf numFmtId="0" fontId="26" fillId="3" borderId="1" applyNumberFormat="0" applyAlignment="0" applyProtection="0"/>
    <xf numFmtId="44" fontId="6" fillId="0" borderId="0" applyFont="0" applyFill="0" applyBorder="0" applyAlignment="0" applyProtection="0"/>
    <xf numFmtId="0" fontId="14" fillId="4" borderId="0" applyNumberFormat="0" applyBorder="0" applyAlignment="0" applyProtection="0"/>
    <xf numFmtId="41" fontId="6" fillId="0" borderId="0" applyFont="0" applyFill="0" applyBorder="0" applyAlignment="0" applyProtection="0"/>
    <xf numFmtId="0" fontId="6" fillId="5" borderId="0" applyNumberFormat="0" applyBorder="0" applyAlignment="0" applyProtection="0"/>
    <xf numFmtId="0" fontId="14" fillId="4" borderId="0" applyNumberFormat="0" applyBorder="0" applyAlignment="0" applyProtection="0"/>
    <xf numFmtId="43" fontId="6" fillId="0" borderId="0" applyFont="0" applyFill="0" applyBorder="0" applyAlignment="0" applyProtection="0"/>
    <xf numFmtId="0" fontId="19" fillId="5" borderId="0" applyNumberFormat="0" applyBorder="0" applyAlignment="0" applyProtection="0"/>
    <xf numFmtId="0" fontId="24" fillId="0" borderId="0" applyNumberFormat="0" applyFill="0" applyBorder="0" applyAlignment="0" applyProtection="0"/>
    <xf numFmtId="0" fontId="14" fillId="4" borderId="0" applyNumberFormat="0" applyBorder="0" applyAlignment="0" applyProtection="0"/>
    <xf numFmtId="9" fontId="6" fillId="0" borderId="0" applyFont="0" applyFill="0" applyBorder="0" applyAlignment="0" applyProtection="0"/>
    <xf numFmtId="0" fontId="33" fillId="0" borderId="0" applyNumberFormat="0" applyFill="0" applyBorder="0" applyAlignment="0" applyProtection="0"/>
    <xf numFmtId="0" fontId="6" fillId="6" borderId="2" applyNumberFormat="0" applyFont="0" applyAlignment="0" applyProtection="0"/>
    <xf numFmtId="0" fontId="0" fillId="0" borderId="0">
      <alignment vertical="center"/>
      <protection/>
    </xf>
    <xf numFmtId="0" fontId="19" fillId="7" borderId="0" applyNumberFormat="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0" fillId="0" borderId="0">
      <alignment/>
      <protection/>
    </xf>
    <xf numFmtId="0" fontId="20" fillId="0" borderId="3" applyNumberFormat="0" applyFill="0" applyAlignment="0" applyProtection="0"/>
    <xf numFmtId="0" fontId="8" fillId="0" borderId="0">
      <alignment/>
      <protection/>
    </xf>
    <xf numFmtId="0" fontId="30"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18" fillId="10" borderId="6" applyNumberFormat="0" applyAlignment="0" applyProtection="0"/>
    <xf numFmtId="0" fontId="21" fillId="10" borderId="1" applyNumberFormat="0" applyAlignment="0" applyProtection="0"/>
    <xf numFmtId="0" fontId="14" fillId="4" borderId="0" applyNumberFormat="0" applyBorder="0" applyAlignment="0" applyProtection="0"/>
    <xf numFmtId="0" fontId="29" fillId="11" borderId="7" applyNumberFormat="0" applyAlignment="0" applyProtection="0"/>
    <xf numFmtId="0" fontId="6" fillId="3" borderId="0" applyNumberFormat="0" applyBorder="0" applyAlignment="0" applyProtection="0"/>
    <xf numFmtId="0" fontId="19" fillId="12" borderId="0" applyNumberFormat="0" applyBorder="0" applyAlignment="0" applyProtection="0"/>
    <xf numFmtId="0" fontId="31" fillId="0" borderId="8" applyNumberFormat="0" applyFill="0" applyAlignment="0" applyProtection="0"/>
    <xf numFmtId="0" fontId="22"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1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9" fillId="20" borderId="0" applyNumberFormat="0" applyBorder="0" applyAlignment="0" applyProtection="0"/>
    <xf numFmtId="0" fontId="6"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6" fillId="22" borderId="0" applyNumberFormat="0" applyBorder="0" applyAlignment="0" applyProtection="0"/>
    <xf numFmtId="0" fontId="19" fillId="2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6" fillId="0" borderId="0">
      <alignment vertical="center"/>
      <protection/>
    </xf>
    <xf numFmtId="0" fontId="1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27" fillId="2" borderId="0" applyNumberFormat="0" applyBorder="0" applyAlignment="0" applyProtection="0"/>
    <xf numFmtId="0" fontId="32" fillId="0" borderId="0">
      <alignment/>
      <protection/>
    </xf>
  </cellStyleXfs>
  <cellXfs count="251">
    <xf numFmtId="0" fontId="0" fillId="0" borderId="0" xfId="0" applyAlignment="1">
      <alignment/>
    </xf>
    <xf numFmtId="0" fontId="2" fillId="24" borderId="0" xfId="80" applyFont="1" applyFill="1" applyAlignment="1">
      <alignment vertical="center" wrapText="1"/>
      <protection/>
    </xf>
    <xf numFmtId="0" fontId="3"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4" fillId="24" borderId="0" xfId="80" applyFont="1" applyFill="1" applyAlignment="1">
      <alignment horizontal="center" vertical="center" wrapText="1"/>
      <protection/>
    </xf>
    <xf numFmtId="0" fontId="3" fillId="24" borderId="0" xfId="80"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10" xfId="80" applyFont="1" applyFill="1" applyBorder="1" applyAlignment="1">
      <alignment vertical="center" wrapText="1"/>
      <protection/>
    </xf>
    <xf numFmtId="0" fontId="3" fillId="24"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3"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5" fillId="24"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39" xfId="80" applyFont="1" applyFill="1" applyBorder="1" applyAlignment="1">
      <alignment horizontal="center" vertical="center" wrapText="1"/>
      <protection/>
    </xf>
    <xf numFmtId="0" fontId="1" fillId="0" borderId="16" xfId="80" applyFont="1" applyFill="1" applyBorder="1" applyAlignment="1">
      <alignment horizontal="center" vertical="center" wrapText="1"/>
      <protection/>
    </xf>
    <xf numFmtId="0" fontId="1" fillId="0" borderId="40" xfId="80" applyFont="1" applyFill="1" applyBorder="1" applyAlignment="1">
      <alignment horizontal="center" vertical="center" wrapText="1"/>
      <protection/>
    </xf>
    <xf numFmtId="0" fontId="1" fillId="0" borderId="15" xfId="80" applyFont="1" applyFill="1" applyBorder="1" applyAlignment="1">
      <alignment horizontal="center" vertical="center" wrapText="1"/>
      <protection/>
    </xf>
    <xf numFmtId="0" fontId="1" fillId="0" borderId="41" xfId="80" applyFont="1" applyFill="1" applyBorder="1" applyAlignment="1">
      <alignment horizontal="center" vertical="center" wrapText="1"/>
      <protection/>
    </xf>
    <xf numFmtId="0" fontId="1" fillId="0" borderId="42" xfId="80" applyFont="1" applyFill="1" applyBorder="1" applyAlignment="1">
      <alignment horizontal="center" vertical="center" wrapText="1"/>
      <protection/>
    </xf>
    <xf numFmtId="0" fontId="1" fillId="0" borderId="26" xfId="80" applyFont="1" applyFill="1" applyBorder="1" applyAlignment="1">
      <alignment horizontal="center" vertical="center" wrapText="1"/>
      <protection/>
    </xf>
    <xf numFmtId="0" fontId="1" fillId="0" borderId="24" xfId="80" applyFont="1" applyFill="1" applyBorder="1" applyAlignment="1">
      <alignment horizontal="center" vertical="center" wrapText="1"/>
      <protection/>
    </xf>
    <xf numFmtId="0" fontId="1" fillId="0" borderId="25" xfId="80" applyFont="1" applyFill="1" applyBorder="1" applyAlignment="1">
      <alignment horizontal="center" vertical="center" wrapText="1"/>
      <protection/>
    </xf>
    <xf numFmtId="0" fontId="1" fillId="0" borderId="18" xfId="80" applyFont="1" applyFill="1" applyBorder="1" applyAlignment="1">
      <alignment horizontal="center" vertical="center" wrapText="1"/>
      <protection/>
    </xf>
    <xf numFmtId="0" fontId="1" fillId="0" borderId="43" xfId="80" applyFont="1" applyFill="1" applyBorder="1" applyAlignment="1">
      <alignment horizontal="center" vertical="center" wrapText="1"/>
      <protection/>
    </xf>
    <xf numFmtId="0" fontId="1" fillId="0" borderId="44" xfId="80" applyFont="1" applyFill="1" applyBorder="1" applyAlignment="1">
      <alignment horizontal="center" vertical="center" wrapText="1"/>
      <protection/>
    </xf>
    <xf numFmtId="0" fontId="1" fillId="0" borderId="22" xfId="80" applyFont="1" applyFill="1" applyBorder="1" applyAlignment="1">
      <alignment horizontal="center" vertical="center" wrapText="1"/>
      <protection/>
    </xf>
    <xf numFmtId="0" fontId="1" fillId="0" borderId="29"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8" xfId="80" applyFont="1" applyBorder="1" applyAlignment="1">
      <alignment horizontal="center" vertical="center" wrapText="1"/>
      <protection/>
    </xf>
    <xf numFmtId="0" fontId="1" fillId="0" borderId="30" xfId="80" applyFont="1" applyFill="1" applyBorder="1" applyAlignment="1">
      <alignment vertical="center" wrapText="1"/>
      <protection/>
    </xf>
    <xf numFmtId="0" fontId="1" fillId="0" borderId="31" xfId="80" applyFont="1" applyFill="1" applyBorder="1" applyAlignment="1">
      <alignment vertical="center" wrapText="1"/>
      <protection/>
    </xf>
    <xf numFmtId="0" fontId="1" fillId="0" borderId="31" xfId="80" applyFont="1" applyFill="1" applyBorder="1" applyAlignment="1">
      <alignment horizontal="center" vertical="center" wrapText="1"/>
      <protection/>
    </xf>
    <xf numFmtId="4" fontId="6" fillId="0" borderId="18" xfId="0" applyNumberFormat="1" applyFont="1" applyFill="1" applyBorder="1" applyAlignment="1">
      <alignment horizontal="center" vertical="center" shrinkToFit="1"/>
    </xf>
    <xf numFmtId="0" fontId="0" fillId="0" borderId="0" xfId="80" applyFont="1" applyBorder="1" applyAlignment="1">
      <alignment horizontal="left" vertical="center"/>
      <protection/>
    </xf>
    <xf numFmtId="0" fontId="1" fillId="0" borderId="45" xfId="80" applyFont="1" applyFill="1" applyBorder="1" applyAlignment="1">
      <alignment horizontal="center" vertical="center" wrapText="1"/>
      <protection/>
    </xf>
    <xf numFmtId="0" fontId="1" fillId="0" borderId="46" xfId="80" applyFont="1" applyFill="1" applyBorder="1" applyAlignment="1">
      <alignment horizontal="center" vertical="center" wrapText="1"/>
      <protection/>
    </xf>
    <xf numFmtId="0" fontId="1" fillId="0" borderId="36" xfId="80" applyFont="1" applyFill="1" applyBorder="1" applyAlignment="1">
      <alignment horizontal="center" vertical="center" wrapText="1"/>
      <protection/>
    </xf>
    <xf numFmtId="0" fontId="1" fillId="0" borderId="37" xfId="80" applyFont="1" applyBorder="1" applyAlignment="1">
      <alignment horizontal="center" vertical="center" wrapText="1"/>
      <protection/>
    </xf>
    <xf numFmtId="0" fontId="0" fillId="24"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8" fillId="0" borderId="0" xfId="40" applyFont="1" applyAlignment="1">
      <alignment vertical="center"/>
      <protection/>
    </xf>
    <xf numFmtId="0" fontId="5" fillId="0" borderId="11" xfId="40" applyFont="1" applyFill="1" applyBorder="1" applyAlignment="1">
      <alignment horizontal="center" vertical="center" shrinkToFit="1"/>
      <protection/>
    </xf>
    <xf numFmtId="0" fontId="5" fillId="0" borderId="12" xfId="40" applyFont="1" applyFill="1" applyBorder="1" applyAlignment="1">
      <alignment horizontal="center" vertical="center" shrinkToFit="1"/>
      <protection/>
    </xf>
    <xf numFmtId="0" fontId="5" fillId="0" borderId="17" xfId="40" applyFont="1" applyFill="1" applyBorder="1" applyAlignment="1">
      <alignment horizontal="center" vertical="center" wrapText="1" shrinkToFit="1"/>
      <protection/>
    </xf>
    <xf numFmtId="0" fontId="5" fillId="0" borderId="18" xfId="40" applyFont="1" applyFill="1" applyBorder="1" applyAlignment="1">
      <alignment horizontal="center" vertical="center" wrapText="1" shrinkToFit="1"/>
      <protection/>
    </xf>
    <xf numFmtId="0" fontId="5" fillId="0" borderId="17" xfId="40" applyFont="1" applyFill="1" applyBorder="1" applyAlignment="1">
      <alignment horizontal="left" vertical="center" shrinkToFit="1"/>
      <protection/>
    </xf>
    <xf numFmtId="0" fontId="5" fillId="0" borderId="18" xfId="40" applyFont="1" applyFill="1" applyBorder="1" applyAlignment="1">
      <alignment horizontal="left" vertical="center" shrinkToFit="1"/>
      <protection/>
    </xf>
    <xf numFmtId="176" fontId="8" fillId="0" borderId="18" xfId="40" applyNumberFormat="1" applyFont="1" applyFill="1" applyBorder="1" applyAlignment="1">
      <alignment horizontal="right" vertical="center" shrinkToFit="1"/>
      <protection/>
    </xf>
    <xf numFmtId="4" fontId="6" fillId="0" borderId="47" xfId="0" applyNumberFormat="1" applyFont="1" applyFill="1" applyBorder="1" applyAlignment="1">
      <alignment horizontal="right" vertical="center" shrinkToFit="1"/>
    </xf>
    <xf numFmtId="0" fontId="5" fillId="0" borderId="30" xfId="40" applyFont="1" applyFill="1" applyBorder="1" applyAlignment="1">
      <alignment horizontal="center" vertical="center" shrinkToFit="1"/>
      <protection/>
    </xf>
    <xf numFmtId="0" fontId="5" fillId="0" borderId="31" xfId="40" applyFont="1" applyFill="1" applyBorder="1" applyAlignment="1">
      <alignment horizontal="center" vertical="center" shrinkToFit="1"/>
      <protection/>
    </xf>
    <xf numFmtId="176" fontId="8" fillId="0" borderId="31" xfId="40" applyNumberFormat="1" applyFont="1" applyFill="1" applyBorder="1" applyAlignment="1">
      <alignment horizontal="right" vertical="center" shrinkToFit="1"/>
      <protection/>
    </xf>
    <xf numFmtId="0" fontId="10" fillId="0" borderId="0" xfId="40" applyFont="1" applyAlignment="1">
      <alignment horizontal="left" vertical="center"/>
      <protection/>
    </xf>
    <xf numFmtId="0" fontId="5" fillId="24" borderId="0" xfId="79" applyFont="1" applyFill="1" applyAlignment="1">
      <alignment horizontal="right" vertical="center"/>
      <protection/>
    </xf>
    <xf numFmtId="0" fontId="5" fillId="0" borderId="0" xfId="40" applyFont="1" applyAlignment="1">
      <alignment horizontal="right" vertical="center"/>
      <protection/>
    </xf>
    <xf numFmtId="0" fontId="5" fillId="0" borderId="48" xfId="40" applyFont="1" applyFill="1" applyBorder="1" applyAlignment="1">
      <alignment horizontal="center" vertical="center" shrinkToFit="1"/>
      <protection/>
    </xf>
    <xf numFmtId="0" fontId="5" fillId="0" borderId="37" xfId="40" applyFont="1" applyFill="1" applyBorder="1" applyAlignment="1">
      <alignment horizontal="center" vertical="center" wrapText="1" shrinkToFit="1"/>
      <protection/>
    </xf>
    <xf numFmtId="176" fontId="8" fillId="0" borderId="37" xfId="40" applyNumberFormat="1" applyFont="1" applyFill="1" applyBorder="1" applyAlignment="1">
      <alignment horizontal="right" vertical="center" shrinkToFit="1"/>
      <protection/>
    </xf>
    <xf numFmtId="176" fontId="8"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177" fontId="0" fillId="0" borderId="18" xfId="0" applyNumberFormat="1" applyFill="1" applyBorder="1" applyAlignment="1">
      <alignment horizontal="right" vertical="center"/>
    </xf>
    <xf numFmtId="4" fontId="6" fillId="0" borderId="49" xfId="0" applyNumberFormat="1" applyFont="1" applyFill="1" applyBorder="1" applyAlignment="1">
      <alignment horizontal="righ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9" fillId="0" borderId="0" xfId="15" applyFont="1" applyFill="1" applyAlignment="1">
      <alignment horizontal="center" vertical="center"/>
      <protection/>
    </xf>
    <xf numFmtId="0" fontId="0" fillId="24" borderId="0" xfId="15" applyFill="1" applyAlignment="1">
      <alignment horizontal="right" vertical="center"/>
      <protection/>
    </xf>
    <xf numFmtId="177" fontId="0" fillId="24" borderId="11" xfId="15" applyNumberFormat="1" applyFont="1" applyFill="1" applyBorder="1" applyAlignment="1">
      <alignment horizontal="center" vertical="center"/>
      <protection/>
    </xf>
    <xf numFmtId="177" fontId="0" fillId="24" borderId="12" xfId="15" applyNumberFormat="1" applyFont="1" applyFill="1" applyBorder="1" applyAlignment="1">
      <alignment horizontal="center" vertical="center"/>
      <protection/>
    </xf>
    <xf numFmtId="177" fontId="0" fillId="24" borderId="15" xfId="15" applyNumberFormat="1" applyFont="1" applyFill="1" applyBorder="1" applyAlignment="1">
      <alignment horizontal="center" vertical="center"/>
      <protection/>
    </xf>
    <xf numFmtId="177" fontId="0" fillId="24" borderId="48" xfId="15" applyNumberFormat="1" applyFont="1" applyFill="1" applyBorder="1" applyAlignment="1">
      <alignment horizontal="center" vertical="center"/>
      <protection/>
    </xf>
    <xf numFmtId="177" fontId="0" fillId="24" borderId="17" xfId="15" applyNumberFormat="1" applyFont="1" applyFill="1" applyBorder="1" applyAlignment="1">
      <alignment horizontal="center" vertical="center"/>
      <protection/>
    </xf>
    <xf numFmtId="177" fontId="3" fillId="24" borderId="18" xfId="15" applyNumberFormat="1" applyFont="1" applyFill="1" applyBorder="1" applyAlignment="1">
      <alignment horizontal="center" vertical="center"/>
      <protection/>
    </xf>
    <xf numFmtId="177" fontId="0" fillId="24"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7" fontId="1" fillId="0" borderId="17" xfId="15" applyNumberFormat="1" applyFont="1" applyFill="1" applyBorder="1" applyAlignment="1">
      <alignment horizontal="left" vertical="center"/>
      <protection/>
    </xf>
    <xf numFmtId="177" fontId="1" fillId="24" borderId="18" xfId="15" applyNumberFormat="1" applyFont="1" applyFill="1" applyBorder="1" applyAlignment="1">
      <alignment horizontal="center" vertical="center"/>
      <protection/>
    </xf>
    <xf numFmtId="177" fontId="1" fillId="0" borderId="18" xfId="15" applyNumberFormat="1" applyFont="1" applyFill="1" applyBorder="1" applyAlignment="1">
      <alignment horizontal="right" vertical="center"/>
      <protection/>
    </xf>
    <xf numFmtId="0" fontId="6" fillId="0" borderId="47" xfId="0" applyFont="1" applyFill="1" applyBorder="1" applyAlignment="1">
      <alignment horizontal="left" vertical="center" shrinkToFit="1"/>
    </xf>
    <xf numFmtId="177" fontId="1" fillId="0" borderId="50" xfId="15" applyNumberFormat="1" applyFont="1" applyFill="1" applyBorder="1" applyAlignment="1">
      <alignment horizontal="right" vertical="center"/>
      <protection/>
    </xf>
    <xf numFmtId="177" fontId="1" fillId="0" borderId="37" xfId="15" applyNumberFormat="1" applyFont="1" applyFill="1" applyBorder="1" applyAlignment="1">
      <alignment horizontal="right" vertical="center"/>
      <protection/>
    </xf>
    <xf numFmtId="177" fontId="1" fillId="24" borderId="17" xfId="15" applyNumberFormat="1" applyFont="1" applyFill="1" applyBorder="1" applyAlignment="1">
      <alignment horizontal="left" vertical="center"/>
      <protection/>
    </xf>
    <xf numFmtId="177" fontId="1" fillId="0" borderId="51" xfId="15" applyNumberFormat="1" applyFont="1" applyFill="1" applyBorder="1" applyAlignment="1">
      <alignment horizontal="right" vertical="center"/>
      <protection/>
    </xf>
    <xf numFmtId="177" fontId="0" fillId="0" borderId="18" xfId="15" applyNumberFormat="1" applyFont="1" applyFill="1" applyBorder="1" applyAlignment="1">
      <alignment horizontal="left" vertical="center"/>
      <protection/>
    </xf>
    <xf numFmtId="0" fontId="1" fillId="24" borderId="26" xfId="15" applyNumberFormat="1" applyFont="1" applyFill="1" applyBorder="1" applyAlignment="1">
      <alignment horizontal="center" vertical="center"/>
      <protection/>
    </xf>
    <xf numFmtId="177" fontId="1" fillId="0" borderId="18" xfId="15" applyNumberFormat="1" applyFont="1" applyFill="1" applyBorder="1" applyAlignment="1">
      <alignment horizontal="left" vertical="center"/>
      <protection/>
    </xf>
    <xf numFmtId="177" fontId="1" fillId="0" borderId="26" xfId="15" applyNumberFormat="1" applyFont="1" applyFill="1" applyBorder="1" applyAlignment="1">
      <alignment horizontal="left" vertical="center"/>
      <protection/>
    </xf>
    <xf numFmtId="0" fontId="1" fillId="24" borderId="24" xfId="15" applyNumberFormat="1" applyFont="1" applyFill="1" applyBorder="1" applyAlignment="1">
      <alignment horizontal="center" vertical="center"/>
      <protection/>
    </xf>
    <xf numFmtId="0" fontId="1" fillId="24" borderId="18" xfId="15" applyNumberFormat="1" applyFont="1" applyFill="1" applyBorder="1" applyAlignment="1">
      <alignment horizontal="center" vertical="center"/>
      <protection/>
    </xf>
    <xf numFmtId="177" fontId="1" fillId="0" borderId="51"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 fillId="24" borderId="24" xfId="15" applyNumberFormat="1" applyFont="1" applyFill="1" applyBorder="1" applyAlignment="1">
      <alignment horizontal="center" vertical="center"/>
      <protection/>
    </xf>
    <xf numFmtId="177" fontId="12" fillId="0" borderId="51" xfId="15" applyNumberFormat="1" applyFont="1" applyFill="1" applyBorder="1" applyAlignment="1">
      <alignment vertical="center"/>
      <protection/>
    </xf>
    <xf numFmtId="177" fontId="1" fillId="0" borderId="17" xfId="15" applyNumberFormat="1" applyFont="1" applyFill="1" applyBorder="1" applyAlignment="1">
      <alignment horizontal="center" vertical="center"/>
      <protection/>
    </xf>
    <xf numFmtId="177" fontId="1" fillId="0" borderId="26" xfId="15" applyNumberFormat="1" applyFont="1" applyFill="1" applyBorder="1" applyAlignment="1">
      <alignment horizontal="center" vertical="center"/>
      <protection/>
    </xf>
    <xf numFmtId="177" fontId="1" fillId="0" borderId="51" xfId="15" applyNumberFormat="1" applyFont="1" applyFill="1" applyBorder="1" applyAlignment="1">
      <alignment vertical="center"/>
      <protection/>
    </xf>
    <xf numFmtId="177" fontId="1" fillId="0" borderId="52" xfId="15" applyNumberFormat="1" applyFont="1" applyFill="1" applyBorder="1" applyAlignment="1">
      <alignment horizontal="center" vertical="center"/>
      <protection/>
    </xf>
    <xf numFmtId="177" fontId="1" fillId="0" borderId="42" xfId="15" applyNumberFormat="1" applyFont="1" applyFill="1" applyBorder="1" applyAlignment="1">
      <alignment horizontal="right" vertical="center"/>
      <protection/>
    </xf>
    <xf numFmtId="177" fontId="1" fillId="0" borderId="53" xfId="15" applyNumberFormat="1" applyFont="1" applyFill="1" applyBorder="1" applyAlignment="1">
      <alignment horizontal="left" vertical="center"/>
      <protection/>
    </xf>
    <xf numFmtId="0" fontId="1" fillId="24" borderId="54" xfId="15" applyNumberFormat="1" applyFont="1" applyFill="1" applyBorder="1" applyAlignment="1">
      <alignment horizontal="center" vertical="center"/>
      <protection/>
    </xf>
    <xf numFmtId="177" fontId="1" fillId="0" borderId="55" xfId="15" applyNumberFormat="1" applyFont="1" applyFill="1" applyBorder="1" applyAlignment="1">
      <alignment vertical="center"/>
      <protection/>
    </xf>
    <xf numFmtId="177" fontId="12" fillId="24" borderId="56" xfId="15" applyNumberFormat="1" applyFont="1" applyFill="1" applyBorder="1" applyAlignment="1">
      <alignment horizontal="center" vertical="center"/>
      <protection/>
    </xf>
    <xf numFmtId="177" fontId="1" fillId="0" borderId="31" xfId="15" applyNumberFormat="1" applyFont="1" applyFill="1" applyBorder="1" applyAlignment="1">
      <alignment horizontal="right" vertical="center"/>
      <protection/>
    </xf>
    <xf numFmtId="177" fontId="12" fillId="24" borderId="32" xfId="15" applyNumberFormat="1" applyFont="1" applyFill="1" applyBorder="1" applyAlignment="1">
      <alignment horizontal="center" vertical="center"/>
      <protection/>
    </xf>
    <xf numFmtId="0" fontId="1" fillId="24" borderId="31" xfId="15" applyNumberFormat="1" applyFont="1" applyFill="1" applyBorder="1" applyAlignment="1">
      <alignment horizontal="center" vertical="center"/>
      <protection/>
    </xf>
    <xf numFmtId="177" fontId="12" fillId="0" borderId="57"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24" borderId="0" xfId="0" applyFill="1" applyAlignment="1">
      <alignment horizontal="right" vertical="center"/>
    </xf>
    <xf numFmtId="0" fontId="5" fillId="24" borderId="0" xfId="0" applyFont="1" applyFill="1" applyAlignment="1">
      <alignment horizontal="center" vertical="center"/>
    </xf>
    <xf numFmtId="177" fontId="0" fillId="24" borderId="39" xfId="0" applyNumberFormat="1" applyFill="1" applyBorder="1" applyAlignment="1">
      <alignment horizontal="center" vertical="center" wrapText="1"/>
    </xf>
    <xf numFmtId="177" fontId="0" fillId="24" borderId="16" xfId="0" applyNumberFormat="1" applyFill="1" applyBorder="1" applyAlignment="1">
      <alignment horizontal="center" vertical="center" wrapText="1"/>
    </xf>
    <xf numFmtId="177" fontId="0" fillId="24" borderId="14" xfId="0" applyNumberFormat="1" applyFill="1" applyBorder="1" applyAlignment="1">
      <alignment horizontal="center" vertical="center" wrapText="1"/>
    </xf>
    <xf numFmtId="177" fontId="0" fillId="24" borderId="14" xfId="0" applyNumberFormat="1" applyFont="1" applyFill="1" applyBorder="1" applyAlignment="1">
      <alignment horizontal="center" vertical="center" wrapText="1"/>
    </xf>
    <xf numFmtId="177" fontId="0" fillId="24" borderId="52" xfId="0" applyNumberFormat="1" applyFont="1" applyFill="1" applyBorder="1" applyAlignment="1">
      <alignment horizontal="center" vertical="center" wrapText="1"/>
    </xf>
    <xf numFmtId="177" fontId="0" fillId="24" borderId="54" xfId="0" applyNumberFormat="1" applyFill="1" applyBorder="1" applyAlignment="1">
      <alignment horizontal="center" vertical="center" wrapText="1"/>
    </xf>
    <xf numFmtId="177" fontId="0" fillId="24" borderId="42" xfId="0" applyNumberFormat="1" applyFill="1" applyBorder="1" applyAlignment="1">
      <alignment horizontal="center" vertical="center" wrapText="1"/>
    </xf>
    <xf numFmtId="177" fontId="0" fillId="24" borderId="20" xfId="0" applyNumberFormat="1" applyFill="1" applyBorder="1" applyAlignment="1">
      <alignment horizontal="center" vertical="center" wrapText="1"/>
    </xf>
    <xf numFmtId="177" fontId="0" fillId="24" borderId="20" xfId="0" applyNumberFormat="1" applyFont="1" applyFill="1" applyBorder="1" applyAlignment="1">
      <alignment horizontal="center" vertical="center" wrapText="1"/>
    </xf>
    <xf numFmtId="177" fontId="0" fillId="24" borderId="27" xfId="0" applyNumberFormat="1" applyFill="1" applyBorder="1" applyAlignment="1">
      <alignment horizontal="center" vertical="center" wrapText="1"/>
    </xf>
    <xf numFmtId="177" fontId="0" fillId="24" borderId="28" xfId="0" applyNumberFormat="1" applyFill="1" applyBorder="1" applyAlignment="1">
      <alignment horizontal="center" vertical="center" wrapText="1"/>
    </xf>
    <xf numFmtId="177" fontId="0" fillId="24" borderId="22" xfId="0" applyNumberFormat="1" applyFill="1" applyBorder="1" applyAlignment="1">
      <alignment horizontal="center" vertical="center" wrapText="1"/>
    </xf>
    <xf numFmtId="177"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7" fontId="0" fillId="24" borderId="27" xfId="0" applyNumberFormat="1" applyFill="1" applyBorder="1" applyAlignment="1">
      <alignment horizontal="center" vertical="center"/>
    </xf>
    <xf numFmtId="177" fontId="0" fillId="24" borderId="28" xfId="0" applyNumberFormat="1" applyFill="1" applyBorder="1" applyAlignment="1">
      <alignment horizontal="center" vertical="center"/>
    </xf>
    <xf numFmtId="177" fontId="0" fillId="24" borderId="29" xfId="0" applyNumberFormat="1" applyFill="1" applyBorder="1" applyAlignment="1">
      <alignment horizontal="center" vertical="center"/>
    </xf>
    <xf numFmtId="177" fontId="0" fillId="24" borderId="23" xfId="0" applyNumberFormat="1" applyFill="1" applyBorder="1" applyAlignment="1">
      <alignment horizontal="left" vertical="center"/>
    </xf>
    <xf numFmtId="177" fontId="0" fillId="24" borderId="24" xfId="0" applyNumberFormat="1" applyFill="1" applyBorder="1" applyAlignment="1">
      <alignment horizontal="left" vertical="center"/>
    </xf>
    <xf numFmtId="177" fontId="0" fillId="24" borderId="18" xfId="0" applyNumberFormat="1" applyFill="1" applyBorder="1" applyAlignment="1">
      <alignment horizontal="left" vertical="center"/>
    </xf>
    <xf numFmtId="177" fontId="0" fillId="24" borderId="56" xfId="0" applyNumberFormat="1" applyFill="1" applyBorder="1" applyAlignment="1">
      <alignment horizontal="left" vertical="center"/>
    </xf>
    <xf numFmtId="177" fontId="0" fillId="24" borderId="58" xfId="0" applyNumberFormat="1" applyFill="1" applyBorder="1" applyAlignment="1">
      <alignment horizontal="left" vertical="center"/>
    </xf>
    <xf numFmtId="177" fontId="0" fillId="24"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7"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24" borderId="35" xfId="0" applyNumberFormat="1" applyFont="1" applyFill="1" applyBorder="1" applyAlignment="1">
      <alignment horizontal="center" vertical="center" wrapText="1"/>
    </xf>
    <xf numFmtId="177"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24" borderId="23" xfId="0" applyNumberFormat="1" applyFill="1" applyBorder="1" applyAlignment="1">
      <alignment horizontal="center" vertical="center"/>
    </xf>
    <xf numFmtId="177" fontId="0" fillId="24" borderId="24" xfId="0" applyNumberFormat="1" applyFill="1" applyBorder="1" applyAlignment="1">
      <alignment horizontal="center" vertical="center"/>
    </xf>
    <xf numFmtId="177" fontId="0" fillId="24" borderId="25" xfId="0" applyNumberFormat="1" applyFill="1" applyBorder="1" applyAlignment="1">
      <alignment horizontal="center" vertical="center"/>
    </xf>
    <xf numFmtId="177" fontId="0" fillId="24" borderId="18" xfId="0" applyNumberFormat="1" applyFill="1" applyBorder="1" applyAlignment="1">
      <alignment horizontal="center" vertical="center"/>
    </xf>
    <xf numFmtId="177" fontId="0" fillId="24" borderId="17" xfId="0" applyNumberFormat="1" applyFill="1" applyBorder="1" applyAlignment="1">
      <alignment horizontal="left" vertical="center"/>
    </xf>
    <xf numFmtId="177" fontId="13" fillId="0" borderId="18" xfId="0" applyNumberFormat="1" applyFont="1" applyFill="1" applyBorder="1" applyAlignment="1">
      <alignment horizontal="right" vertical="center"/>
    </xf>
    <xf numFmtId="177" fontId="0" fillId="24" borderId="30" xfId="0" applyNumberFormat="1" applyFill="1" applyBorder="1" applyAlignment="1">
      <alignment horizontal="left" vertical="center"/>
    </xf>
    <xf numFmtId="0" fontId="0" fillId="0" borderId="0" xfId="0" applyAlignment="1">
      <alignment vertical="center"/>
    </xf>
    <xf numFmtId="177" fontId="0" fillId="24" borderId="34" xfId="0" applyNumberFormat="1" applyFill="1" applyBorder="1" applyAlignment="1">
      <alignment horizontal="center" vertical="center" wrapText="1"/>
    </xf>
    <xf numFmtId="177" fontId="0" fillId="24" borderId="35" xfId="0" applyNumberFormat="1" applyFill="1" applyBorder="1" applyAlignment="1">
      <alignment horizontal="center" vertical="center" wrapText="1"/>
    </xf>
    <xf numFmtId="177"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7" fontId="0" fillId="24" borderId="37" xfId="15" applyNumberFormat="1" applyFont="1" applyFill="1" applyBorder="1" applyAlignment="1">
      <alignment horizontal="center" vertical="center"/>
      <protection/>
    </xf>
    <xf numFmtId="177" fontId="1" fillId="0" borderId="52" xfId="15" applyNumberFormat="1" applyFont="1" applyFill="1" applyBorder="1" applyAlignment="1">
      <alignment horizontal="left" vertical="center"/>
      <protection/>
    </xf>
    <xf numFmtId="177" fontId="0" fillId="24" borderId="11" xfId="15" applyNumberFormat="1" applyFont="1" applyFill="1" applyBorder="1" applyAlignment="1" quotePrefix="1">
      <alignment horizontal="center" vertical="center"/>
      <protection/>
    </xf>
    <xf numFmtId="177" fontId="0" fillId="24" borderId="12" xfId="15" applyNumberFormat="1" applyFont="1" applyFill="1" applyBorder="1" applyAlignment="1" quotePrefix="1">
      <alignment horizontal="center" vertical="center"/>
      <protection/>
    </xf>
    <xf numFmtId="177" fontId="0" fillId="24" borderId="17" xfId="15" applyNumberFormat="1" applyFont="1" applyFill="1" applyBorder="1" applyAlignment="1" quotePrefix="1">
      <alignment horizontal="center" vertical="center"/>
      <protection/>
    </xf>
    <xf numFmtId="177" fontId="3" fillId="24" borderId="18" xfId="15" applyNumberFormat="1" applyFont="1" applyFill="1" applyBorder="1" applyAlignment="1" quotePrefix="1">
      <alignment horizontal="center" vertical="center"/>
      <protection/>
    </xf>
    <xf numFmtId="177" fontId="0" fillId="24" borderId="18" xfId="15" applyNumberFormat="1" applyFont="1" applyFill="1" applyBorder="1" applyAlignment="1" quotePrefix="1">
      <alignment horizontal="center" vertical="center"/>
      <protection/>
    </xf>
    <xf numFmtId="177" fontId="0" fillId="24" borderId="37" xfId="15" applyNumberFormat="1" applyFont="1" applyFill="1" applyBorder="1" applyAlignment="1" quotePrefix="1">
      <alignment horizontal="center" vertical="center"/>
      <protection/>
    </xf>
    <xf numFmtId="177" fontId="1" fillId="0" borderId="17" xfId="15" applyNumberFormat="1" applyFont="1" applyFill="1" applyBorder="1" applyAlignment="1" quotePrefix="1">
      <alignment horizontal="left" vertical="center"/>
      <protection/>
    </xf>
    <xf numFmtId="177" fontId="1" fillId="24" borderId="18" xfId="15" applyNumberFormat="1" applyFont="1" applyFill="1" applyBorder="1" applyAlignment="1" quotePrefix="1">
      <alignment horizontal="center"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24" borderId="56" xfId="15" applyNumberFormat="1" applyFont="1" applyFill="1" applyBorder="1" applyAlignment="1" quotePrefix="1">
      <alignment horizontal="center" vertical="center"/>
      <protection/>
    </xf>
    <xf numFmtId="177" fontId="12" fillId="24" borderId="32" xfId="15" applyNumberFormat="1" applyFont="1" applyFill="1" applyBorder="1" applyAlignment="1" quotePrefix="1">
      <alignment horizontal="center" vertical="center"/>
      <protection/>
    </xf>
    <xf numFmtId="177" fontId="0" fillId="24" borderId="39" xfId="0" applyNumberFormat="1" applyFill="1" applyBorder="1" applyAlignment="1" quotePrefix="1">
      <alignment horizontal="center" vertical="center" wrapText="1"/>
    </xf>
    <xf numFmtId="177" fontId="0" fillId="24"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24" borderId="34" xfId="0" applyNumberFormat="1" applyFill="1" applyBorder="1" applyAlignment="1" quotePrefix="1">
      <alignment horizontal="center" vertical="center" wrapText="1"/>
    </xf>
    <xf numFmtId="177" fontId="0" fillId="24" borderId="42" xfId="0" applyNumberFormat="1" applyFill="1" applyBorder="1" applyAlignment="1" quotePrefix="1">
      <alignment horizontal="center" vertical="center" wrapText="1"/>
    </xf>
    <xf numFmtId="177" fontId="0" fillId="24" borderId="23" xfId="0" applyNumberFormat="1" applyFill="1" applyBorder="1" applyAlignment="1" quotePrefix="1">
      <alignment horizontal="center" vertical="center"/>
    </xf>
    <xf numFmtId="177" fontId="0" fillId="24" borderId="18" xfId="0" applyNumberFormat="1" applyFill="1" applyBorder="1" applyAlignment="1" quotePrefix="1">
      <alignment horizontal="center" vertical="center"/>
    </xf>
    <xf numFmtId="177" fontId="0" fillId="24" borderId="27" xfId="0" applyNumberFormat="1" applyFill="1" applyBorder="1" applyAlignment="1" quotePrefix="1">
      <alignment horizontal="center" vertical="center"/>
    </xf>
    <xf numFmtId="177" fontId="0" fillId="24" borderId="14" xfId="0" applyNumberFormat="1" applyFont="1" applyFill="1" applyBorder="1" applyAlignment="1" quotePrefix="1">
      <alignment horizontal="center" vertical="center" wrapText="1"/>
    </xf>
    <xf numFmtId="177"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6"/>
  <sheetViews>
    <sheetView zoomScaleSheetLayoutView="100" workbookViewId="0" topLeftCell="A1">
      <selection activeCell="C8" sqref="C8"/>
    </sheetView>
  </sheetViews>
  <sheetFormatPr defaultColWidth="9.00390625" defaultRowHeight="14.25"/>
  <cols>
    <col min="1" max="1" width="50.625" style="110" customWidth="1"/>
    <col min="2" max="2" width="4.00390625" style="110" customWidth="1"/>
    <col min="3" max="3" width="15.625" style="110" customWidth="1"/>
    <col min="4" max="4" width="50.625" style="110" customWidth="1"/>
    <col min="5" max="5" width="3.50390625" style="110" customWidth="1"/>
    <col min="6" max="6" width="15.625" style="110" customWidth="1"/>
    <col min="7" max="8" width="9.00390625" style="111" customWidth="1"/>
    <col min="9" max="16384" width="9.00390625" style="110" customWidth="1"/>
  </cols>
  <sheetData>
    <row r="1" ht="14.25">
      <c r="A1" s="112"/>
    </row>
    <row r="2" spans="1:8" s="108" customFormat="1" ht="18" customHeight="1">
      <c r="A2" s="113" t="s">
        <v>0</v>
      </c>
      <c r="B2" s="113"/>
      <c r="C2" s="113"/>
      <c r="D2" s="113"/>
      <c r="E2" s="113"/>
      <c r="F2" s="113"/>
      <c r="G2" s="161"/>
      <c r="H2" s="161"/>
    </row>
    <row r="3" spans="1:6" ht="9.75" customHeight="1">
      <c r="A3" s="114"/>
      <c r="B3" s="114"/>
      <c r="C3" s="114"/>
      <c r="D3" s="114"/>
      <c r="E3" s="114"/>
      <c r="F3" s="46" t="s">
        <v>1</v>
      </c>
    </row>
    <row r="4" spans="1:6" ht="15" customHeight="1">
      <c r="A4" s="8" t="s">
        <v>2</v>
      </c>
      <c r="B4" s="114"/>
      <c r="C4" s="114"/>
      <c r="D4" s="114"/>
      <c r="E4" s="114"/>
      <c r="F4" s="46" t="s">
        <v>3</v>
      </c>
    </row>
    <row r="5" spans="1:8" s="109" customFormat="1" ht="21.75" customHeight="1">
      <c r="A5" s="227" t="s">
        <v>4</v>
      </c>
      <c r="B5" s="116"/>
      <c r="C5" s="116"/>
      <c r="D5" s="228" t="s">
        <v>5</v>
      </c>
      <c r="E5" s="116"/>
      <c r="F5" s="118"/>
      <c r="G5" s="162"/>
      <c r="H5" s="162"/>
    </row>
    <row r="6" spans="1:8" s="109" customFormat="1" ht="21.75" customHeight="1">
      <c r="A6" s="229" t="s">
        <v>6</v>
      </c>
      <c r="B6" s="230" t="s">
        <v>7</v>
      </c>
      <c r="C6" s="121" t="s">
        <v>8</v>
      </c>
      <c r="D6" s="231" t="s">
        <v>6</v>
      </c>
      <c r="E6" s="230" t="s">
        <v>7</v>
      </c>
      <c r="F6" s="225" t="s">
        <v>8</v>
      </c>
      <c r="G6" s="162"/>
      <c r="H6" s="162"/>
    </row>
    <row r="7" spans="1:8" s="109" customFormat="1" ht="21.75" customHeight="1">
      <c r="A7" s="229" t="s">
        <v>9</v>
      </c>
      <c r="B7" s="121"/>
      <c r="C7" s="231" t="s">
        <v>10</v>
      </c>
      <c r="D7" s="231" t="s">
        <v>9</v>
      </c>
      <c r="E7" s="121"/>
      <c r="F7" s="232" t="s">
        <v>11</v>
      </c>
      <c r="G7" s="162"/>
      <c r="H7" s="162"/>
    </row>
    <row r="8" spans="1:8" s="109" customFormat="1" ht="21.75" customHeight="1">
      <c r="A8" s="233" t="s">
        <v>12</v>
      </c>
      <c r="B8" s="234" t="s">
        <v>10</v>
      </c>
      <c r="C8" s="128">
        <v>961.455455</v>
      </c>
      <c r="D8" s="129" t="s">
        <v>13</v>
      </c>
      <c r="E8" s="234" t="s">
        <v>14</v>
      </c>
      <c r="F8" s="131">
        <v>164.5435</v>
      </c>
      <c r="G8" s="162"/>
      <c r="H8" s="162"/>
    </row>
    <row r="9" spans="1:8" s="109" customFormat="1" ht="21.75" customHeight="1">
      <c r="A9" s="132" t="s">
        <v>15</v>
      </c>
      <c r="B9" s="234" t="s">
        <v>11</v>
      </c>
      <c r="C9" s="128"/>
      <c r="D9" s="129" t="s">
        <v>16</v>
      </c>
      <c r="E9" s="234" t="s">
        <v>17</v>
      </c>
      <c r="F9" s="131">
        <v>6</v>
      </c>
      <c r="G9" s="162"/>
      <c r="H9" s="162"/>
    </row>
    <row r="10" spans="1:8" s="109" customFormat="1" ht="21.75" customHeight="1">
      <c r="A10" s="132" t="s">
        <v>18</v>
      </c>
      <c r="B10" s="234" t="s">
        <v>19</v>
      </c>
      <c r="C10" s="128"/>
      <c r="D10" s="129" t="s">
        <v>20</v>
      </c>
      <c r="E10" s="234" t="s">
        <v>21</v>
      </c>
      <c r="F10" s="131">
        <v>1.7</v>
      </c>
      <c r="G10" s="162"/>
      <c r="H10" s="162"/>
    </row>
    <row r="11" spans="1:8" s="109" customFormat="1" ht="21.75" customHeight="1">
      <c r="A11" s="132" t="s">
        <v>22</v>
      </c>
      <c r="B11" s="234" t="s">
        <v>23</v>
      </c>
      <c r="C11" s="128"/>
      <c r="D11" s="129" t="s">
        <v>24</v>
      </c>
      <c r="E11" s="234" t="s">
        <v>25</v>
      </c>
      <c r="F11" s="133">
        <v>70.1456</v>
      </c>
      <c r="G11" s="162"/>
      <c r="H11" s="162"/>
    </row>
    <row r="12" spans="1:8" s="109" customFormat="1" ht="21.75" customHeight="1">
      <c r="A12" s="132" t="s">
        <v>26</v>
      </c>
      <c r="B12" s="234" t="s">
        <v>27</v>
      </c>
      <c r="C12" s="128"/>
      <c r="D12" s="129" t="s">
        <v>28</v>
      </c>
      <c r="E12" s="234" t="s">
        <v>29</v>
      </c>
      <c r="F12" s="133">
        <v>37.9955</v>
      </c>
      <c r="G12" s="162"/>
      <c r="H12" s="162"/>
    </row>
    <row r="13" spans="1:8" s="109" customFormat="1" ht="21.75" customHeight="1">
      <c r="A13" s="132" t="s">
        <v>30</v>
      </c>
      <c r="B13" s="234" t="s">
        <v>31</v>
      </c>
      <c r="C13" s="128"/>
      <c r="D13" s="129" t="s">
        <v>32</v>
      </c>
      <c r="E13" s="234" t="s">
        <v>33</v>
      </c>
      <c r="F13" s="133">
        <v>68.867405</v>
      </c>
      <c r="G13" s="162"/>
      <c r="H13" s="162"/>
    </row>
    <row r="14" spans="1:8" s="109" customFormat="1" ht="21.75" customHeight="1">
      <c r="A14" s="132"/>
      <c r="B14" s="234" t="s">
        <v>34</v>
      </c>
      <c r="C14" s="128"/>
      <c r="D14" s="129" t="s">
        <v>35</v>
      </c>
      <c r="E14" s="234" t="s">
        <v>36</v>
      </c>
      <c r="F14" s="133">
        <v>14.306</v>
      </c>
      <c r="G14" s="162"/>
      <c r="H14" s="162"/>
    </row>
    <row r="15" spans="1:8" s="109" customFormat="1" ht="21.75" customHeight="1">
      <c r="A15" s="132"/>
      <c r="B15" s="127"/>
      <c r="C15" s="128"/>
      <c r="D15" s="129" t="s">
        <v>37</v>
      </c>
      <c r="E15" s="234" t="s">
        <v>38</v>
      </c>
      <c r="F15" s="133">
        <v>515.52105</v>
      </c>
      <c r="G15" s="162"/>
      <c r="H15" s="162"/>
    </row>
    <row r="16" spans="1:8" s="109" customFormat="1" ht="21.75" customHeight="1">
      <c r="A16" s="132"/>
      <c r="B16" s="127"/>
      <c r="C16" s="128"/>
      <c r="D16" s="129" t="s">
        <v>39</v>
      </c>
      <c r="E16" s="234" t="s">
        <v>40</v>
      </c>
      <c r="F16" s="133">
        <v>14.4326</v>
      </c>
      <c r="G16" s="162"/>
      <c r="H16" s="162"/>
    </row>
    <row r="17" spans="1:8" s="109" customFormat="1" ht="21.75" customHeight="1">
      <c r="A17" s="132"/>
      <c r="B17" s="127"/>
      <c r="C17" s="128"/>
      <c r="D17" s="129" t="s">
        <v>41</v>
      </c>
      <c r="E17" s="234" t="s">
        <v>42</v>
      </c>
      <c r="F17" s="133">
        <v>19.7</v>
      </c>
      <c r="G17" s="162"/>
      <c r="H17" s="162"/>
    </row>
    <row r="18" spans="1:8" s="109" customFormat="1" ht="21.75" customHeight="1">
      <c r="A18" s="132"/>
      <c r="B18" s="127"/>
      <c r="C18" s="128"/>
      <c r="D18" s="129" t="s">
        <v>43</v>
      </c>
      <c r="E18" s="234" t="s">
        <v>44</v>
      </c>
      <c r="F18" s="133">
        <v>22.2438</v>
      </c>
      <c r="G18" s="162"/>
      <c r="H18" s="162"/>
    </row>
    <row r="19" spans="1:8" s="109" customFormat="1" ht="21.75" customHeight="1">
      <c r="A19" s="132"/>
      <c r="B19" s="127"/>
      <c r="C19" s="128"/>
      <c r="D19" s="129" t="s">
        <v>45</v>
      </c>
      <c r="E19" s="234" t="s">
        <v>46</v>
      </c>
      <c r="F19" s="133">
        <v>26</v>
      </c>
      <c r="G19" s="162"/>
      <c r="H19" s="162"/>
    </row>
    <row r="20" spans="1:8" s="109" customFormat="1" ht="21.75" customHeight="1">
      <c r="A20" s="126"/>
      <c r="B20" s="234" t="s">
        <v>47</v>
      </c>
      <c r="C20" s="136"/>
      <c r="D20" s="137"/>
      <c r="E20" s="234" t="s">
        <v>48</v>
      </c>
      <c r="F20" s="140"/>
      <c r="G20" s="162"/>
      <c r="H20" s="162"/>
    </row>
    <row r="21" spans="1:8" s="109" customFormat="1" ht="21.75" customHeight="1">
      <c r="A21" s="235" t="s">
        <v>49</v>
      </c>
      <c r="B21" s="234" t="s">
        <v>50</v>
      </c>
      <c r="C21" s="128">
        <f>SUM(C8:C20)</f>
        <v>961.455455</v>
      </c>
      <c r="D21" s="236" t="s">
        <v>51</v>
      </c>
      <c r="E21" s="234" t="s">
        <v>52</v>
      </c>
      <c r="F21" s="144">
        <f>SUM(F8:F20)</f>
        <v>961.4554549999999</v>
      </c>
      <c r="G21" s="162"/>
      <c r="H21" s="162"/>
    </row>
    <row r="22" spans="1:8" s="109" customFormat="1" ht="21.75" customHeight="1">
      <c r="A22" s="126" t="s">
        <v>53</v>
      </c>
      <c r="B22" s="234" t="s">
        <v>54</v>
      </c>
      <c r="C22" s="128"/>
      <c r="D22" s="137" t="s">
        <v>55</v>
      </c>
      <c r="E22" s="234" t="s">
        <v>56</v>
      </c>
      <c r="F22" s="147"/>
      <c r="G22" s="162"/>
      <c r="H22" s="162"/>
    </row>
    <row r="23" spans="1:8" s="109" customFormat="1" ht="21.75" customHeight="1">
      <c r="A23" s="126" t="s">
        <v>57</v>
      </c>
      <c r="B23" s="234" t="s">
        <v>58</v>
      </c>
      <c r="C23" s="128"/>
      <c r="D23" s="137" t="s">
        <v>59</v>
      </c>
      <c r="E23" s="234" t="s">
        <v>60</v>
      </c>
      <c r="F23" s="147"/>
      <c r="G23" s="162"/>
      <c r="H23" s="162"/>
    </row>
    <row r="24" spans="1:8" s="109" customFormat="1" ht="21.75" customHeight="1">
      <c r="A24" s="226"/>
      <c r="B24" s="234" t="s">
        <v>61</v>
      </c>
      <c r="C24" s="149"/>
      <c r="D24" s="150"/>
      <c r="E24" s="234" t="s">
        <v>62</v>
      </c>
      <c r="F24" s="152"/>
      <c r="G24" s="162"/>
      <c r="H24" s="162"/>
    </row>
    <row r="25" spans="1:6" ht="21.75" customHeight="1">
      <c r="A25" s="237" t="s">
        <v>63</v>
      </c>
      <c r="B25" s="234" t="s">
        <v>64</v>
      </c>
      <c r="C25" s="154"/>
      <c r="D25" s="238" t="s">
        <v>63</v>
      </c>
      <c r="E25" s="234" t="s">
        <v>65</v>
      </c>
      <c r="F25" s="157"/>
    </row>
    <row r="26" spans="1:6" ht="29.25" customHeight="1">
      <c r="A26" s="158" t="s">
        <v>66</v>
      </c>
      <c r="B26" s="159"/>
      <c r="C26" s="159"/>
      <c r="D26" s="159"/>
      <c r="E26" s="159"/>
      <c r="F26" s="159"/>
    </row>
  </sheetData>
  <sheetProtection/>
  <mergeCells count="4">
    <mergeCell ref="A2:F2"/>
    <mergeCell ref="A5:C5"/>
    <mergeCell ref="D5:F5"/>
    <mergeCell ref="A26:F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H21" sqref="H21"/>
    </sheetView>
  </sheetViews>
  <sheetFormatPr defaultColWidth="9.00390625" defaultRowHeight="14.25"/>
  <cols>
    <col min="1" max="2" width="4.625" style="166" customWidth="1"/>
    <col min="3" max="3" width="10.75390625" style="166" customWidth="1"/>
    <col min="4" max="10" width="13.625" style="166" customWidth="1"/>
    <col min="11" max="16384" width="9.00390625" style="166" customWidth="1"/>
  </cols>
  <sheetData>
    <row r="1" spans="1:10" s="163" customFormat="1" ht="20.25">
      <c r="A1" s="167" t="s">
        <v>67</v>
      </c>
      <c r="B1" s="167"/>
      <c r="C1" s="167"/>
      <c r="D1" s="167"/>
      <c r="E1" s="167"/>
      <c r="F1" s="167"/>
      <c r="G1" s="167"/>
      <c r="H1" s="167"/>
      <c r="I1" s="167"/>
      <c r="J1" s="167"/>
    </row>
    <row r="2" spans="1:10" ht="14.25">
      <c r="A2" s="168"/>
      <c r="B2" s="168"/>
      <c r="C2" s="168"/>
      <c r="D2" s="168"/>
      <c r="E2" s="168"/>
      <c r="F2" s="168"/>
      <c r="G2" s="168"/>
      <c r="H2" s="168"/>
      <c r="I2" s="168"/>
      <c r="J2" s="46" t="s">
        <v>68</v>
      </c>
    </row>
    <row r="3" spans="1:10" ht="15">
      <c r="A3" s="8" t="s">
        <v>2</v>
      </c>
      <c r="B3" s="168"/>
      <c r="C3" s="168"/>
      <c r="D3" s="168"/>
      <c r="E3" s="168"/>
      <c r="F3" s="169"/>
      <c r="G3" s="168"/>
      <c r="H3" s="168"/>
      <c r="I3" s="168"/>
      <c r="J3" s="46" t="s">
        <v>3</v>
      </c>
    </row>
    <row r="4" spans="1:11" s="164" customFormat="1" ht="22.5" customHeight="1">
      <c r="A4" s="239" t="s">
        <v>6</v>
      </c>
      <c r="B4" s="171"/>
      <c r="C4" s="171"/>
      <c r="D4" s="240" t="s">
        <v>49</v>
      </c>
      <c r="E4" s="241" t="s">
        <v>69</v>
      </c>
      <c r="F4" s="240" t="s">
        <v>70</v>
      </c>
      <c r="G4" s="240" t="s">
        <v>71</v>
      </c>
      <c r="H4" s="240" t="s">
        <v>72</v>
      </c>
      <c r="I4" s="240" t="s">
        <v>73</v>
      </c>
      <c r="J4" s="242" t="s">
        <v>74</v>
      </c>
      <c r="K4" s="202"/>
    </row>
    <row r="5" spans="1:11" s="164" customFormat="1" ht="22.5" customHeight="1">
      <c r="A5" s="174" t="s">
        <v>75</v>
      </c>
      <c r="B5" s="175"/>
      <c r="C5" s="243" t="s">
        <v>76</v>
      </c>
      <c r="D5" s="177"/>
      <c r="E5" s="211"/>
      <c r="F5" s="177"/>
      <c r="G5" s="177"/>
      <c r="H5" s="177"/>
      <c r="I5" s="177"/>
      <c r="J5" s="222"/>
      <c r="K5" s="202"/>
    </row>
    <row r="6" spans="1:11" s="164" customFormat="1" ht="22.5" customHeight="1">
      <c r="A6" s="179"/>
      <c r="B6" s="180"/>
      <c r="C6" s="181"/>
      <c r="D6" s="181"/>
      <c r="E6" s="212"/>
      <c r="F6" s="181"/>
      <c r="G6" s="181"/>
      <c r="H6" s="181"/>
      <c r="I6" s="181"/>
      <c r="J6" s="223"/>
      <c r="K6" s="202"/>
    </row>
    <row r="7" spans="1:11" ht="22.5" customHeight="1">
      <c r="A7" s="244" t="s">
        <v>77</v>
      </c>
      <c r="B7" s="214"/>
      <c r="C7" s="215"/>
      <c r="D7" s="245" t="s">
        <v>10</v>
      </c>
      <c r="E7" s="245" t="s">
        <v>11</v>
      </c>
      <c r="F7" s="245" t="s">
        <v>19</v>
      </c>
      <c r="G7" s="245" t="s">
        <v>23</v>
      </c>
      <c r="H7" s="245" t="s">
        <v>27</v>
      </c>
      <c r="I7" s="245" t="s">
        <v>31</v>
      </c>
      <c r="J7" s="224" t="s">
        <v>34</v>
      </c>
      <c r="K7" s="208"/>
    </row>
    <row r="8" spans="1:11" ht="22.5" customHeight="1">
      <c r="A8" s="246" t="s">
        <v>78</v>
      </c>
      <c r="B8" s="188"/>
      <c r="C8" s="189"/>
      <c r="D8" s="128">
        <v>961.455455</v>
      </c>
      <c r="E8" s="128">
        <v>961.455455</v>
      </c>
      <c r="F8" s="104"/>
      <c r="G8" s="104"/>
      <c r="H8" s="104"/>
      <c r="I8" s="104"/>
      <c r="J8" s="207"/>
      <c r="K8" s="208"/>
    </row>
    <row r="9" spans="1:11" ht="22.5" customHeight="1">
      <c r="A9" s="217"/>
      <c r="B9" s="192"/>
      <c r="C9" s="192"/>
      <c r="D9" s="104"/>
      <c r="E9" s="104"/>
      <c r="F9" s="104"/>
      <c r="G9" s="104"/>
      <c r="H9" s="104"/>
      <c r="I9" s="104"/>
      <c r="J9" s="207"/>
      <c r="K9" s="208"/>
    </row>
    <row r="10" spans="1:11" ht="22.5" customHeight="1">
      <c r="A10" s="217"/>
      <c r="B10" s="192"/>
      <c r="C10" s="192"/>
      <c r="D10" s="218"/>
      <c r="E10" s="104"/>
      <c r="F10" s="104"/>
      <c r="G10" s="104"/>
      <c r="H10" s="104"/>
      <c r="I10" s="104"/>
      <c r="J10" s="207"/>
      <c r="K10" s="208"/>
    </row>
    <row r="11" spans="1:11" ht="22.5" customHeight="1">
      <c r="A11" s="217"/>
      <c r="B11" s="192"/>
      <c r="C11" s="192"/>
      <c r="D11" s="104"/>
      <c r="E11" s="104"/>
      <c r="F11" s="104"/>
      <c r="G11" s="104"/>
      <c r="H11" s="104"/>
      <c r="I11" s="104"/>
      <c r="J11" s="207"/>
      <c r="K11" s="208"/>
    </row>
    <row r="12" spans="1:11" ht="22.5" customHeight="1">
      <c r="A12" s="217"/>
      <c r="B12" s="192"/>
      <c r="C12" s="192"/>
      <c r="D12" s="104"/>
      <c r="E12" s="104"/>
      <c r="F12" s="104"/>
      <c r="G12" s="104"/>
      <c r="H12" s="104"/>
      <c r="I12" s="104"/>
      <c r="J12" s="207"/>
      <c r="K12" s="208"/>
    </row>
    <row r="13" spans="1:11" ht="22.5" customHeight="1">
      <c r="A13" s="217"/>
      <c r="B13" s="192"/>
      <c r="C13" s="192"/>
      <c r="D13" s="104"/>
      <c r="E13" s="104"/>
      <c r="F13" s="104"/>
      <c r="G13" s="104"/>
      <c r="H13" s="104"/>
      <c r="I13" s="104"/>
      <c r="J13" s="207"/>
      <c r="K13" s="208"/>
    </row>
    <row r="14" spans="1:11" ht="22.5" customHeight="1">
      <c r="A14" s="219"/>
      <c r="B14" s="195"/>
      <c r="C14" s="195"/>
      <c r="D14" s="196"/>
      <c r="E14" s="196"/>
      <c r="F14" s="196"/>
      <c r="G14" s="196"/>
      <c r="H14" s="196"/>
      <c r="I14" s="196"/>
      <c r="J14" s="209"/>
      <c r="K14" s="208"/>
    </row>
    <row r="15" spans="1:10" ht="30.75" customHeight="1">
      <c r="A15" s="197" t="s">
        <v>79</v>
      </c>
      <c r="B15" s="198"/>
      <c r="C15" s="198"/>
      <c r="D15" s="198"/>
      <c r="E15" s="198"/>
      <c r="F15" s="198"/>
      <c r="G15" s="198"/>
      <c r="H15" s="198"/>
      <c r="I15" s="198"/>
      <c r="J15" s="198"/>
    </row>
    <row r="16" ht="14.25">
      <c r="A16" s="220"/>
    </row>
    <row r="17" ht="14.25">
      <c r="A17" s="220"/>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workbookViewId="0" topLeftCell="A1">
      <selection activeCell="D8" sqref="D8:F8"/>
    </sheetView>
  </sheetViews>
  <sheetFormatPr defaultColWidth="9.00390625" defaultRowHeight="14.25"/>
  <cols>
    <col min="1" max="1" width="5.625" style="166" customWidth="1"/>
    <col min="2" max="2" width="4.75390625" style="166" customWidth="1"/>
    <col min="3" max="3" width="10.375" style="166" customWidth="1"/>
    <col min="4" max="4" width="14.375" style="166" customWidth="1"/>
    <col min="5" max="9" width="14.625" style="166" customWidth="1"/>
    <col min="10" max="10" width="9.00390625" style="166" customWidth="1"/>
    <col min="11" max="11" width="12.625" style="166" customWidth="1"/>
    <col min="12" max="16384" width="9.00390625" style="166" customWidth="1"/>
  </cols>
  <sheetData>
    <row r="1" spans="1:9" s="163" customFormat="1" ht="20.25">
      <c r="A1" s="167" t="s">
        <v>80</v>
      </c>
      <c r="B1" s="167"/>
      <c r="C1" s="167"/>
      <c r="D1" s="167"/>
      <c r="E1" s="167"/>
      <c r="F1" s="167"/>
      <c r="G1" s="167"/>
      <c r="H1" s="167"/>
      <c r="I1" s="167"/>
    </row>
    <row r="2" spans="1:9" ht="14.25">
      <c r="A2" s="168"/>
      <c r="B2" s="168"/>
      <c r="C2" s="168"/>
      <c r="D2" s="168"/>
      <c r="E2" s="168"/>
      <c r="F2" s="168"/>
      <c r="G2" s="168"/>
      <c r="H2" s="168"/>
      <c r="I2" s="46" t="s">
        <v>81</v>
      </c>
    </row>
    <row r="3" spans="1:9" ht="15">
      <c r="A3" s="8" t="s">
        <v>2</v>
      </c>
      <c r="B3" s="168"/>
      <c r="C3" s="168"/>
      <c r="D3" s="168"/>
      <c r="E3" s="168"/>
      <c r="F3" s="169"/>
      <c r="G3" s="168"/>
      <c r="H3" s="168"/>
      <c r="I3" s="46" t="s">
        <v>3</v>
      </c>
    </row>
    <row r="4" spans="1:10" s="164" customFormat="1" ht="22.5" customHeight="1">
      <c r="A4" s="239" t="s">
        <v>6</v>
      </c>
      <c r="B4" s="171"/>
      <c r="C4" s="171"/>
      <c r="D4" s="240" t="s">
        <v>51</v>
      </c>
      <c r="E4" s="240" t="s">
        <v>82</v>
      </c>
      <c r="F4" s="247" t="s">
        <v>83</v>
      </c>
      <c r="G4" s="247" t="s">
        <v>84</v>
      </c>
      <c r="H4" s="173" t="s">
        <v>85</v>
      </c>
      <c r="I4" s="248" t="s">
        <v>86</v>
      </c>
      <c r="J4" s="202"/>
    </row>
    <row r="5" spans="1:10" s="164" customFormat="1" ht="22.5" customHeight="1">
      <c r="A5" s="174" t="s">
        <v>75</v>
      </c>
      <c r="B5" s="175"/>
      <c r="C5" s="243" t="s">
        <v>76</v>
      </c>
      <c r="D5" s="177"/>
      <c r="E5" s="177"/>
      <c r="F5" s="178"/>
      <c r="G5" s="178"/>
      <c r="H5" s="178"/>
      <c r="I5" s="203"/>
      <c r="J5" s="202"/>
    </row>
    <row r="6" spans="1:10" s="164" customFormat="1" ht="22.5" customHeight="1">
      <c r="A6" s="179"/>
      <c r="B6" s="180"/>
      <c r="C6" s="181"/>
      <c r="D6" s="181"/>
      <c r="E6" s="181"/>
      <c r="F6" s="182"/>
      <c r="G6" s="182"/>
      <c r="H6" s="182"/>
      <c r="I6" s="204"/>
      <c r="J6" s="202"/>
    </row>
    <row r="7" spans="1:10" s="165" customFormat="1" ht="22.5" customHeight="1">
      <c r="A7" s="249" t="s">
        <v>77</v>
      </c>
      <c r="B7" s="184"/>
      <c r="C7" s="185"/>
      <c r="D7" s="250" t="s">
        <v>10</v>
      </c>
      <c r="E7" s="250" t="s">
        <v>11</v>
      </c>
      <c r="F7" s="250" t="s">
        <v>19</v>
      </c>
      <c r="G7" s="186" t="s">
        <v>23</v>
      </c>
      <c r="H7" s="186" t="s">
        <v>27</v>
      </c>
      <c r="I7" s="205" t="s">
        <v>31</v>
      </c>
      <c r="J7" s="206"/>
    </row>
    <row r="8" spans="1:10" ht="22.5" customHeight="1">
      <c r="A8" s="246" t="s">
        <v>78</v>
      </c>
      <c r="B8" s="188"/>
      <c r="C8" s="189"/>
      <c r="D8" s="104">
        <f>SUM(E8:F8)</f>
        <v>961.455455</v>
      </c>
      <c r="E8" s="105">
        <v>515.343655</v>
      </c>
      <c r="F8" s="105">
        <v>446.1118</v>
      </c>
      <c r="G8" s="104"/>
      <c r="H8" s="104"/>
      <c r="I8" s="207"/>
      <c r="J8" s="208"/>
    </row>
    <row r="9" spans="1:10" ht="22.5" customHeight="1">
      <c r="A9" s="190"/>
      <c r="B9" s="191"/>
      <c r="C9" s="192"/>
      <c r="D9" s="104"/>
      <c r="E9" s="104"/>
      <c r="F9" s="104"/>
      <c r="G9" s="104"/>
      <c r="H9" s="104"/>
      <c r="I9" s="207"/>
      <c r="J9" s="208"/>
    </row>
    <row r="10" spans="1:10" ht="22.5" customHeight="1">
      <c r="A10" s="190"/>
      <c r="B10" s="191"/>
      <c r="C10" s="192"/>
      <c r="D10" s="104"/>
      <c r="E10" s="104"/>
      <c r="F10" s="104"/>
      <c r="G10" s="104"/>
      <c r="H10" s="104"/>
      <c r="I10" s="207"/>
      <c r="J10" s="208"/>
    </row>
    <row r="11" spans="1:10" ht="22.5" customHeight="1">
      <c r="A11" s="190"/>
      <c r="B11" s="191"/>
      <c r="C11" s="192"/>
      <c r="D11" s="104"/>
      <c r="E11" s="104"/>
      <c r="F11" s="104"/>
      <c r="G11" s="104"/>
      <c r="H11" s="104"/>
      <c r="I11" s="207"/>
      <c r="J11" s="208"/>
    </row>
    <row r="12" spans="1:10" ht="22.5" customHeight="1">
      <c r="A12" s="190"/>
      <c r="B12" s="191"/>
      <c r="C12" s="192"/>
      <c r="D12" s="104"/>
      <c r="E12" s="104"/>
      <c r="F12" s="104"/>
      <c r="G12" s="104"/>
      <c r="H12" s="104"/>
      <c r="I12" s="207"/>
      <c r="J12" s="208"/>
    </row>
    <row r="13" spans="1:10" ht="22.5" customHeight="1">
      <c r="A13" s="190"/>
      <c r="B13" s="191"/>
      <c r="C13" s="192"/>
      <c r="D13" s="104"/>
      <c r="E13" s="104"/>
      <c r="F13" s="104"/>
      <c r="G13" s="104"/>
      <c r="H13" s="104"/>
      <c r="I13" s="207"/>
      <c r="J13" s="208"/>
    </row>
    <row r="14" spans="1:10" ht="22.5" customHeight="1">
      <c r="A14" s="193"/>
      <c r="B14" s="194"/>
      <c r="C14" s="195"/>
      <c r="D14" s="196"/>
      <c r="E14" s="196"/>
      <c r="F14" s="196"/>
      <c r="G14" s="196"/>
      <c r="H14" s="196"/>
      <c r="I14" s="209"/>
      <c r="J14" s="208"/>
    </row>
    <row r="15" spans="1:9" ht="31.5" customHeight="1">
      <c r="A15" s="197" t="s">
        <v>87</v>
      </c>
      <c r="B15" s="198"/>
      <c r="C15" s="198"/>
      <c r="D15" s="198"/>
      <c r="E15" s="198"/>
      <c r="F15" s="198"/>
      <c r="G15" s="198"/>
      <c r="H15" s="198"/>
      <c r="I15" s="198"/>
    </row>
    <row r="16" ht="14.25">
      <c r="A16" s="199"/>
    </row>
    <row r="17" ht="14.25">
      <c r="A17" s="200"/>
    </row>
    <row r="18" ht="14.25">
      <c r="A18" s="200"/>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SheetLayoutView="100" workbookViewId="0" topLeftCell="A1">
      <selection activeCell="D18" sqref="D18"/>
    </sheetView>
  </sheetViews>
  <sheetFormatPr defaultColWidth="9.00390625" defaultRowHeight="14.25"/>
  <cols>
    <col min="1" max="1" width="36.375" style="110" customWidth="1"/>
    <col min="2" max="2" width="4.00390625" style="110" customWidth="1"/>
    <col min="3" max="3" width="15.625" style="110" customWidth="1"/>
    <col min="4" max="4" width="35.75390625" style="110" customWidth="1"/>
    <col min="5" max="5" width="3.50390625" style="110" customWidth="1"/>
    <col min="6" max="6" width="15.625" style="110" customWidth="1"/>
    <col min="7" max="7" width="13.875" style="110" customWidth="1"/>
    <col min="8" max="8" width="15.625" style="110" customWidth="1"/>
    <col min="9" max="10" width="9.00390625" style="111" customWidth="1"/>
    <col min="11" max="16384" width="9.00390625" style="110" customWidth="1"/>
  </cols>
  <sheetData>
    <row r="1" ht="14.25">
      <c r="A1" s="112"/>
    </row>
    <row r="2" spans="1:10" s="108" customFormat="1" ht="18" customHeight="1">
      <c r="A2" s="113" t="s">
        <v>88</v>
      </c>
      <c r="B2" s="113"/>
      <c r="C2" s="113"/>
      <c r="D2" s="113"/>
      <c r="E2" s="113"/>
      <c r="F2" s="113"/>
      <c r="G2" s="113"/>
      <c r="H2" s="113"/>
      <c r="I2" s="161"/>
      <c r="J2" s="161"/>
    </row>
    <row r="3" spans="1:8" ht="9.75" customHeight="1">
      <c r="A3" s="114"/>
      <c r="B3" s="114"/>
      <c r="C3" s="114"/>
      <c r="D3" s="114"/>
      <c r="E3" s="114"/>
      <c r="F3" s="114"/>
      <c r="G3" s="114"/>
      <c r="H3" s="46" t="s">
        <v>89</v>
      </c>
    </row>
    <row r="4" spans="1:8" ht="15" customHeight="1">
      <c r="A4" s="8" t="s">
        <v>2</v>
      </c>
      <c r="B4" s="114"/>
      <c r="C4" s="114"/>
      <c r="D4" s="114"/>
      <c r="E4" s="114"/>
      <c r="F4" s="114"/>
      <c r="G4" s="114"/>
      <c r="H4" s="46" t="s">
        <v>3</v>
      </c>
    </row>
    <row r="5" spans="1:10" s="109" customFormat="1" ht="19.5" customHeight="1">
      <c r="A5" s="227" t="s">
        <v>4</v>
      </c>
      <c r="B5" s="116"/>
      <c r="C5" s="116"/>
      <c r="D5" s="228" t="s">
        <v>5</v>
      </c>
      <c r="E5" s="116"/>
      <c r="F5" s="117"/>
      <c r="G5" s="117"/>
      <c r="H5" s="118"/>
      <c r="I5" s="162"/>
      <c r="J5" s="162"/>
    </row>
    <row r="6" spans="1:10" s="109" customFormat="1" ht="31.5" customHeight="1">
      <c r="A6" s="229" t="s">
        <v>6</v>
      </c>
      <c r="B6" s="230" t="s">
        <v>7</v>
      </c>
      <c r="C6" s="121" t="s">
        <v>90</v>
      </c>
      <c r="D6" s="231" t="s">
        <v>6</v>
      </c>
      <c r="E6" s="230" t="s">
        <v>7</v>
      </c>
      <c r="F6" s="121" t="s">
        <v>78</v>
      </c>
      <c r="G6" s="122" t="s">
        <v>91</v>
      </c>
      <c r="H6" s="123" t="s">
        <v>92</v>
      </c>
      <c r="I6" s="162"/>
      <c r="J6" s="162"/>
    </row>
    <row r="7" spans="1:10" s="109" customFormat="1" ht="19.5" customHeight="1">
      <c r="A7" s="229" t="s">
        <v>9</v>
      </c>
      <c r="B7" s="121"/>
      <c r="C7" s="231" t="s">
        <v>10</v>
      </c>
      <c r="D7" s="231" t="s">
        <v>9</v>
      </c>
      <c r="E7" s="121"/>
      <c r="F7" s="124">
        <v>2</v>
      </c>
      <c r="G7" s="124">
        <v>3</v>
      </c>
      <c r="H7" s="125">
        <v>4</v>
      </c>
      <c r="I7" s="162"/>
      <c r="J7" s="162"/>
    </row>
    <row r="8" spans="1:10" s="109" customFormat="1" ht="19.5" customHeight="1">
      <c r="A8" s="233" t="s">
        <v>93</v>
      </c>
      <c r="B8" s="234" t="s">
        <v>10</v>
      </c>
      <c r="C8" s="128">
        <v>933.455455</v>
      </c>
      <c r="D8" s="129" t="s">
        <v>13</v>
      </c>
      <c r="E8" s="234" t="s">
        <v>36</v>
      </c>
      <c r="F8" s="130">
        <v>164.5435</v>
      </c>
      <c r="G8" s="130">
        <v>164.5435</v>
      </c>
      <c r="H8" s="131"/>
      <c r="I8" s="162"/>
      <c r="J8" s="162"/>
    </row>
    <row r="9" spans="1:10" s="109" customFormat="1" ht="19.5" customHeight="1">
      <c r="A9" s="132" t="s">
        <v>94</v>
      </c>
      <c r="B9" s="234" t="s">
        <v>11</v>
      </c>
      <c r="C9" s="128">
        <v>28</v>
      </c>
      <c r="D9" s="129" t="s">
        <v>16</v>
      </c>
      <c r="E9" s="234" t="s">
        <v>38</v>
      </c>
      <c r="F9" s="130">
        <v>6</v>
      </c>
      <c r="G9" s="130">
        <v>6</v>
      </c>
      <c r="H9" s="131"/>
      <c r="I9" s="162"/>
      <c r="J9" s="162"/>
    </row>
    <row r="10" spans="1:10" s="109" customFormat="1" ht="19.5" customHeight="1">
      <c r="A10" s="132"/>
      <c r="B10" s="234" t="s">
        <v>19</v>
      </c>
      <c r="C10" s="128"/>
      <c r="D10" s="129" t="s">
        <v>20</v>
      </c>
      <c r="E10" s="234" t="s">
        <v>40</v>
      </c>
      <c r="F10" s="130">
        <v>1.7</v>
      </c>
      <c r="G10" s="130">
        <v>1.7</v>
      </c>
      <c r="H10" s="131"/>
      <c r="I10" s="162"/>
      <c r="J10" s="162"/>
    </row>
    <row r="11" spans="1:10" s="109" customFormat="1" ht="19.5" customHeight="1">
      <c r="A11" s="132"/>
      <c r="B11" s="234" t="s">
        <v>23</v>
      </c>
      <c r="C11" s="128"/>
      <c r="D11" s="129" t="s">
        <v>24</v>
      </c>
      <c r="E11" s="234" t="s">
        <v>42</v>
      </c>
      <c r="F11" s="133">
        <v>70.1456</v>
      </c>
      <c r="G11" s="133">
        <v>70.1456</v>
      </c>
      <c r="H11" s="131"/>
      <c r="I11" s="162"/>
      <c r="J11" s="162"/>
    </row>
    <row r="12" spans="1:10" s="109" customFormat="1" ht="19.5" customHeight="1">
      <c r="A12" s="132"/>
      <c r="B12" s="234" t="s">
        <v>27</v>
      </c>
      <c r="C12" s="128"/>
      <c r="D12" s="129" t="s">
        <v>28</v>
      </c>
      <c r="E12" s="234" t="s">
        <v>44</v>
      </c>
      <c r="F12" s="133">
        <v>37.9955</v>
      </c>
      <c r="G12" s="133">
        <v>37.9955</v>
      </c>
      <c r="H12" s="131"/>
      <c r="I12" s="162"/>
      <c r="J12" s="162"/>
    </row>
    <row r="13" spans="1:10" s="109" customFormat="1" ht="19.5" customHeight="1">
      <c r="A13" s="132"/>
      <c r="B13" s="234" t="s">
        <v>31</v>
      </c>
      <c r="C13" s="128"/>
      <c r="D13" s="129" t="s">
        <v>32</v>
      </c>
      <c r="E13" s="234" t="s">
        <v>46</v>
      </c>
      <c r="F13" s="133">
        <v>68.867405</v>
      </c>
      <c r="G13" s="133">
        <v>68.867405</v>
      </c>
      <c r="H13" s="131"/>
      <c r="I13" s="162"/>
      <c r="J13" s="162"/>
    </row>
    <row r="14" spans="1:10" s="109" customFormat="1" ht="19.5" customHeight="1">
      <c r="A14" s="132"/>
      <c r="B14" s="234" t="s">
        <v>34</v>
      </c>
      <c r="C14" s="128"/>
      <c r="D14" s="129" t="s">
        <v>35</v>
      </c>
      <c r="E14" s="234" t="s">
        <v>48</v>
      </c>
      <c r="F14" s="133">
        <v>14.306</v>
      </c>
      <c r="G14" s="133">
        <v>14.306</v>
      </c>
      <c r="H14" s="131"/>
      <c r="I14" s="162"/>
      <c r="J14" s="162"/>
    </row>
    <row r="15" spans="1:10" s="109" customFormat="1" ht="19.5" customHeight="1">
      <c r="A15" s="132"/>
      <c r="B15" s="234" t="s">
        <v>47</v>
      </c>
      <c r="C15" s="128"/>
      <c r="D15" s="129" t="s">
        <v>37</v>
      </c>
      <c r="E15" s="234" t="s">
        <v>52</v>
      </c>
      <c r="F15" s="133">
        <v>515.52105</v>
      </c>
      <c r="G15" s="133">
        <v>515.52105</v>
      </c>
      <c r="H15" s="131"/>
      <c r="I15" s="162"/>
      <c r="J15" s="162"/>
    </row>
    <row r="16" spans="1:10" s="109" customFormat="1" ht="19.5" customHeight="1">
      <c r="A16" s="132"/>
      <c r="B16" s="234" t="s">
        <v>50</v>
      </c>
      <c r="C16" s="128"/>
      <c r="D16" s="129" t="s">
        <v>39</v>
      </c>
      <c r="E16" s="234" t="s">
        <v>56</v>
      </c>
      <c r="F16" s="133">
        <v>14.4326</v>
      </c>
      <c r="G16" s="133">
        <v>14.4326</v>
      </c>
      <c r="H16" s="131"/>
      <c r="I16" s="162"/>
      <c r="J16" s="162"/>
    </row>
    <row r="17" spans="1:10" s="109" customFormat="1" ht="19.5" customHeight="1">
      <c r="A17" s="132"/>
      <c r="B17" s="234" t="s">
        <v>54</v>
      </c>
      <c r="C17" s="128"/>
      <c r="D17" s="129" t="s">
        <v>41</v>
      </c>
      <c r="E17" s="234" t="s">
        <v>60</v>
      </c>
      <c r="F17" s="133">
        <v>19.7</v>
      </c>
      <c r="G17" s="133">
        <v>19.7</v>
      </c>
      <c r="H17" s="131"/>
      <c r="I17" s="162"/>
      <c r="J17" s="162"/>
    </row>
    <row r="18" spans="1:10" s="109" customFormat="1" ht="19.5" customHeight="1">
      <c r="A18" s="132"/>
      <c r="B18" s="234" t="s">
        <v>58</v>
      </c>
      <c r="C18" s="128"/>
      <c r="D18" s="129" t="s">
        <v>43</v>
      </c>
      <c r="E18" s="234" t="s">
        <v>62</v>
      </c>
      <c r="F18" s="133">
        <v>22.2438</v>
      </c>
      <c r="G18" s="133">
        <v>22.2438</v>
      </c>
      <c r="H18" s="131"/>
      <c r="I18" s="162"/>
      <c r="J18" s="162"/>
    </row>
    <row r="19" spans="1:10" s="109" customFormat="1" ht="19.5" customHeight="1">
      <c r="A19" s="132"/>
      <c r="B19" s="234" t="s">
        <v>61</v>
      </c>
      <c r="C19" s="128"/>
      <c r="D19" s="129" t="s">
        <v>45</v>
      </c>
      <c r="E19" s="234" t="s">
        <v>65</v>
      </c>
      <c r="F19" s="133">
        <v>26</v>
      </c>
      <c r="G19" s="133">
        <v>26</v>
      </c>
      <c r="H19" s="131"/>
      <c r="I19" s="162"/>
      <c r="J19" s="162"/>
    </row>
    <row r="20" spans="1:10" s="109" customFormat="1" ht="19.5" customHeight="1">
      <c r="A20" s="132"/>
      <c r="B20" s="234" t="s">
        <v>64</v>
      </c>
      <c r="C20" s="128"/>
      <c r="D20" s="134" t="s">
        <v>95</v>
      </c>
      <c r="E20" s="234" t="s">
        <v>96</v>
      </c>
      <c r="F20" s="135"/>
      <c r="G20" s="135"/>
      <c r="H20" s="131"/>
      <c r="I20" s="162"/>
      <c r="J20" s="162"/>
    </row>
    <row r="21" spans="1:10" s="109" customFormat="1" ht="19.5" customHeight="1">
      <c r="A21" s="126"/>
      <c r="B21" s="234" t="s">
        <v>14</v>
      </c>
      <c r="C21" s="136"/>
      <c r="D21" s="137"/>
      <c r="E21" s="234" t="s">
        <v>97</v>
      </c>
      <c r="F21" s="138"/>
      <c r="G21" s="139"/>
      <c r="H21" s="140"/>
      <c r="I21" s="162"/>
      <c r="J21" s="162"/>
    </row>
    <row r="22" spans="1:10" s="109" customFormat="1" ht="19.5" customHeight="1">
      <c r="A22" s="235" t="s">
        <v>49</v>
      </c>
      <c r="B22" s="234" t="s">
        <v>17</v>
      </c>
      <c r="C22" s="128">
        <f>SUM(C8:C21)</f>
        <v>961.455455</v>
      </c>
      <c r="D22" s="236" t="s">
        <v>51</v>
      </c>
      <c r="E22" s="234" t="s">
        <v>98</v>
      </c>
      <c r="F22" s="143">
        <f>SUM(F7:F21)</f>
        <v>963.4554549999999</v>
      </c>
      <c r="G22" s="127">
        <f>SUM(G7:G21)</f>
        <v>964.4554549999999</v>
      </c>
      <c r="H22" s="144"/>
      <c r="I22" s="162"/>
      <c r="J22" s="162"/>
    </row>
    <row r="23" spans="1:10" s="109" customFormat="1" ht="19.5" customHeight="1">
      <c r="A23" s="145" t="s">
        <v>99</v>
      </c>
      <c r="B23" s="234" t="s">
        <v>21</v>
      </c>
      <c r="C23" s="128"/>
      <c r="D23" s="146" t="s">
        <v>100</v>
      </c>
      <c r="E23" s="234" t="s">
        <v>101</v>
      </c>
      <c r="F23" s="138"/>
      <c r="G23" s="139"/>
      <c r="H23" s="147"/>
      <c r="I23" s="162"/>
      <c r="J23" s="162"/>
    </row>
    <row r="24" spans="1:10" s="109" customFormat="1" ht="19.5" customHeight="1">
      <c r="A24" s="145" t="s">
        <v>102</v>
      </c>
      <c r="B24" s="234" t="s">
        <v>25</v>
      </c>
      <c r="C24" s="128"/>
      <c r="D24" s="137"/>
      <c r="E24" s="234" t="s">
        <v>103</v>
      </c>
      <c r="F24" s="138"/>
      <c r="G24" s="139"/>
      <c r="H24" s="147"/>
      <c r="I24" s="162"/>
      <c r="J24" s="162"/>
    </row>
    <row r="25" spans="1:10" s="109" customFormat="1" ht="19.5" customHeight="1">
      <c r="A25" s="148" t="s">
        <v>104</v>
      </c>
      <c r="B25" s="234" t="s">
        <v>29</v>
      </c>
      <c r="C25" s="149"/>
      <c r="D25" s="150"/>
      <c r="E25" s="234" t="s">
        <v>105</v>
      </c>
      <c r="F25" s="151"/>
      <c r="G25" s="139"/>
      <c r="H25" s="152"/>
      <c r="I25" s="162"/>
      <c r="J25" s="162"/>
    </row>
    <row r="26" spans="1:10" s="109" customFormat="1" ht="19.5" customHeight="1">
      <c r="A26" s="148"/>
      <c r="B26" s="234" t="s">
        <v>33</v>
      </c>
      <c r="C26" s="149"/>
      <c r="D26" s="150"/>
      <c r="E26" s="234" t="s">
        <v>106</v>
      </c>
      <c r="F26" s="151"/>
      <c r="G26" s="139"/>
      <c r="H26" s="152"/>
      <c r="I26" s="162"/>
      <c r="J26" s="162"/>
    </row>
    <row r="27" spans="1:8" ht="19.5" customHeight="1">
      <c r="A27" s="237" t="s">
        <v>63</v>
      </c>
      <c r="B27" s="234" t="s">
        <v>36</v>
      </c>
      <c r="C27" s="154"/>
      <c r="D27" s="238" t="s">
        <v>63</v>
      </c>
      <c r="E27" s="234" t="s">
        <v>107</v>
      </c>
      <c r="F27" s="151"/>
      <c r="G27" s="156"/>
      <c r="H27" s="157"/>
    </row>
    <row r="28" spans="1:8" ht="29.25" customHeight="1">
      <c r="A28" s="158" t="s">
        <v>108</v>
      </c>
      <c r="B28" s="159"/>
      <c r="C28" s="159"/>
      <c r="D28" s="159"/>
      <c r="E28" s="159"/>
      <c r="F28" s="159"/>
      <c r="G28" s="160"/>
      <c r="H28" s="159"/>
    </row>
  </sheetData>
  <sheetProtection/>
  <mergeCells count="4">
    <mergeCell ref="A2:H2"/>
    <mergeCell ref="A5:C5"/>
    <mergeCell ref="D5:H5"/>
    <mergeCell ref="A28:H28"/>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workbookViewId="0" topLeftCell="A1">
      <selection activeCell="G34" sqref="G34"/>
    </sheetView>
  </sheetViews>
  <sheetFormatPr defaultColWidth="9.00390625" defaultRowHeight="14.25"/>
  <cols>
    <col min="1" max="2" width="5.00390625" style="5" customWidth="1"/>
    <col min="3" max="3" width="16.125" style="5" customWidth="1"/>
    <col min="4" max="6" width="25.00390625" style="5" customWidth="1"/>
    <col min="7" max="16384" width="9.00390625" style="5" customWidth="1"/>
  </cols>
  <sheetData>
    <row r="1" spans="1:6" s="1" customFormat="1" ht="30" customHeight="1">
      <c r="A1" s="6" t="s">
        <v>109</v>
      </c>
      <c r="B1" s="6"/>
      <c r="C1" s="6"/>
      <c r="D1" s="6"/>
      <c r="E1" s="6"/>
      <c r="F1" s="6"/>
    </row>
    <row r="2" spans="1:6" s="2" customFormat="1" ht="10.5" customHeight="1">
      <c r="A2" s="7"/>
      <c r="B2" s="7"/>
      <c r="C2" s="7"/>
      <c r="F2" s="46" t="s">
        <v>110</v>
      </c>
    </row>
    <row r="3" spans="1:6" s="2" customFormat="1" ht="15" customHeight="1">
      <c r="A3" s="8" t="s">
        <v>2</v>
      </c>
      <c r="B3" s="7"/>
      <c r="C3" s="7"/>
      <c r="D3" s="10"/>
      <c r="E3" s="10"/>
      <c r="F3" s="46" t="s">
        <v>3</v>
      </c>
    </row>
    <row r="4" spans="1:6" s="3" customFormat="1" ht="20.25" customHeight="1">
      <c r="A4" s="11" t="s">
        <v>111</v>
      </c>
      <c r="B4" s="12"/>
      <c r="C4" s="12"/>
      <c r="D4" s="15" t="s">
        <v>112</v>
      </c>
      <c r="E4" s="16"/>
      <c r="F4" s="103"/>
    </row>
    <row r="5" spans="1:6" s="3" customFormat="1" ht="24.75" customHeight="1">
      <c r="A5" s="17" t="s">
        <v>75</v>
      </c>
      <c r="B5" s="18"/>
      <c r="C5" s="18" t="s">
        <v>76</v>
      </c>
      <c r="D5" s="20" t="s">
        <v>113</v>
      </c>
      <c r="E5" s="20" t="s">
        <v>114</v>
      </c>
      <c r="F5" s="48" t="s">
        <v>83</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77</v>
      </c>
      <c r="B8" s="18"/>
      <c r="C8" s="18"/>
      <c r="D8" s="18">
        <v>1</v>
      </c>
      <c r="E8" s="18">
        <v>2</v>
      </c>
      <c r="F8" s="50">
        <v>3</v>
      </c>
    </row>
    <row r="9" spans="1:6" s="3" customFormat="1" ht="22.5" customHeight="1">
      <c r="A9" s="17" t="s">
        <v>78</v>
      </c>
      <c r="B9" s="18"/>
      <c r="C9" s="18"/>
      <c r="D9" s="104">
        <f>SUM(E9:F9)</f>
        <v>961.455455</v>
      </c>
      <c r="E9" s="105">
        <v>515.343655</v>
      </c>
      <c r="F9" s="105">
        <v>446.1118</v>
      </c>
    </row>
    <row r="10" spans="1:6" s="4" customFormat="1" ht="22.5" customHeight="1">
      <c r="A10" s="17"/>
      <c r="B10" s="18"/>
      <c r="C10" s="32"/>
      <c r="D10" s="33"/>
      <c r="E10" s="34"/>
      <c r="F10" s="52"/>
    </row>
    <row r="11" spans="1:6" s="4" customFormat="1" ht="22.5" customHeight="1">
      <c r="A11" s="17"/>
      <c r="B11" s="18"/>
      <c r="C11" s="36"/>
      <c r="D11" s="33"/>
      <c r="E11" s="33"/>
      <c r="F11" s="52"/>
    </row>
    <row r="12" spans="1:6" s="4" customFormat="1" ht="22.5" customHeight="1">
      <c r="A12" s="17"/>
      <c r="B12" s="18"/>
      <c r="C12" s="32"/>
      <c r="D12" s="33"/>
      <c r="E12" s="33"/>
      <c r="F12" s="52"/>
    </row>
    <row r="13" spans="1:6" s="4" customFormat="1" ht="22.5" customHeight="1">
      <c r="A13" s="17"/>
      <c r="B13" s="18"/>
      <c r="C13" s="36"/>
      <c r="D13" s="33"/>
      <c r="E13" s="33"/>
      <c r="F13" s="52"/>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06" t="s">
        <v>115</v>
      </c>
      <c r="B16" s="107"/>
      <c r="C16" s="107"/>
      <c r="D16" s="107"/>
      <c r="E16" s="107"/>
      <c r="F16" s="107"/>
    </row>
    <row r="17" ht="14.25">
      <c r="A17" s="45"/>
    </row>
    <row r="18" ht="14.25">
      <c r="A18" s="45"/>
    </row>
    <row r="19" ht="14.25">
      <c r="A19" s="45"/>
    </row>
    <row r="20" ht="14.25">
      <c r="A20" s="45"/>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L36" sqref="L36"/>
    </sheetView>
  </sheetViews>
  <sheetFormatPr defaultColWidth="9.00390625" defaultRowHeight="14.25"/>
  <cols>
    <col min="1" max="1" width="8.00390625" style="82" bestFit="1" customWidth="1"/>
    <col min="2" max="2" width="26.875" style="82" customWidth="1"/>
    <col min="3" max="3" width="12.625" style="82" customWidth="1"/>
    <col min="4" max="4" width="8.00390625" style="82" customWidth="1"/>
    <col min="5" max="5" width="19.00390625" style="82" bestFit="1" customWidth="1"/>
    <col min="6" max="6" width="12.625" style="82" customWidth="1"/>
    <col min="7" max="7" width="8.00390625" style="82" customWidth="1"/>
    <col min="8" max="8" width="22.625" style="82" bestFit="1" customWidth="1"/>
    <col min="9" max="9" width="12.625" style="82" customWidth="1"/>
    <col min="10" max="10" width="8.50390625" style="82" customWidth="1"/>
    <col min="11" max="16384" width="9.00390625" style="82" customWidth="1"/>
  </cols>
  <sheetData>
    <row r="1" spans="1:9" ht="20.25">
      <c r="A1" s="83" t="s">
        <v>116</v>
      </c>
      <c r="B1" s="83"/>
      <c r="C1" s="83"/>
      <c r="D1" s="83"/>
      <c r="E1" s="83"/>
      <c r="F1" s="83"/>
      <c r="G1" s="83"/>
      <c r="H1" s="83"/>
      <c r="I1" s="83"/>
    </row>
    <row r="2" spans="1:9" s="79" customFormat="1" ht="20.25" customHeight="1">
      <c r="A2" s="7"/>
      <c r="B2" s="7"/>
      <c r="C2" s="7"/>
      <c r="D2" s="2"/>
      <c r="E2" s="2"/>
      <c r="F2" s="2"/>
      <c r="G2" s="2"/>
      <c r="H2" s="2"/>
      <c r="I2" s="97" t="s">
        <v>117</v>
      </c>
    </row>
    <row r="3" spans="1:9" s="80" customFormat="1" ht="15" customHeight="1">
      <c r="A3" s="84" t="s">
        <v>2</v>
      </c>
      <c r="B3" s="84"/>
      <c r="C3" s="84"/>
      <c r="D3" s="84"/>
      <c r="E3" s="84"/>
      <c r="F3" s="84"/>
      <c r="G3" s="84"/>
      <c r="H3" s="84"/>
      <c r="I3" s="98" t="s">
        <v>3</v>
      </c>
    </row>
    <row r="4" spans="1:9" s="81" customFormat="1" ht="15" customHeight="1">
      <c r="A4" s="85" t="s">
        <v>118</v>
      </c>
      <c r="B4" s="86" t="s">
        <v>119</v>
      </c>
      <c r="C4" s="86" t="s">
        <v>119</v>
      </c>
      <c r="D4" s="86" t="s">
        <v>120</v>
      </c>
      <c r="E4" s="86" t="s">
        <v>119</v>
      </c>
      <c r="F4" s="86" t="s">
        <v>119</v>
      </c>
      <c r="G4" s="86" t="s">
        <v>119</v>
      </c>
      <c r="H4" s="86" t="s">
        <v>119</v>
      </c>
      <c r="I4" s="99" t="s">
        <v>119</v>
      </c>
    </row>
    <row r="5" spans="1:9" s="81" customFormat="1" ht="15" customHeight="1">
      <c r="A5" s="87" t="s">
        <v>121</v>
      </c>
      <c r="B5" s="88" t="s">
        <v>76</v>
      </c>
      <c r="C5" s="88" t="s">
        <v>90</v>
      </c>
      <c r="D5" s="88" t="s">
        <v>121</v>
      </c>
      <c r="E5" s="88" t="s">
        <v>76</v>
      </c>
      <c r="F5" s="88" t="s">
        <v>90</v>
      </c>
      <c r="G5" s="88" t="s">
        <v>121</v>
      </c>
      <c r="H5" s="88" t="s">
        <v>76</v>
      </c>
      <c r="I5" s="100" t="s">
        <v>90</v>
      </c>
    </row>
    <row r="6" spans="1:9" s="81" customFormat="1" ht="15" customHeight="1">
      <c r="A6" s="87" t="s">
        <v>119</v>
      </c>
      <c r="B6" s="88" t="s">
        <v>119</v>
      </c>
      <c r="C6" s="88" t="s">
        <v>119</v>
      </c>
      <c r="D6" s="88" t="s">
        <v>119</v>
      </c>
      <c r="E6" s="88" t="s">
        <v>119</v>
      </c>
      <c r="F6" s="88" t="s">
        <v>119</v>
      </c>
      <c r="G6" s="88" t="s">
        <v>119</v>
      </c>
      <c r="H6" s="88" t="s">
        <v>119</v>
      </c>
      <c r="I6" s="100" t="s">
        <v>119</v>
      </c>
    </row>
    <row r="7" spans="1:9" s="81" customFormat="1" ht="13.5" customHeight="1">
      <c r="A7" s="89" t="s">
        <v>122</v>
      </c>
      <c r="B7" s="90" t="s">
        <v>123</v>
      </c>
      <c r="C7" s="91">
        <f>SUM(C8:C16)</f>
        <v>219.304805</v>
      </c>
      <c r="D7" s="90" t="s">
        <v>124</v>
      </c>
      <c r="E7" s="90" t="s">
        <v>125</v>
      </c>
      <c r="F7" s="91">
        <f>SUM(F8:F34)</f>
        <v>168.60840000000002</v>
      </c>
      <c r="G7" s="90" t="s">
        <v>126</v>
      </c>
      <c r="H7" s="90" t="s">
        <v>127</v>
      </c>
      <c r="I7" s="101">
        <f>SUM(I8:I31)</f>
        <v>446.1118</v>
      </c>
    </row>
    <row r="8" spans="1:9" s="81" customFormat="1" ht="13.5" customHeight="1">
      <c r="A8" s="89" t="s">
        <v>128</v>
      </c>
      <c r="B8" s="90" t="s">
        <v>129</v>
      </c>
      <c r="C8" s="92">
        <v>51.84</v>
      </c>
      <c r="D8" s="90" t="s">
        <v>130</v>
      </c>
      <c r="E8" s="90" t="s">
        <v>131</v>
      </c>
      <c r="F8" s="92">
        <v>9.6032</v>
      </c>
      <c r="G8" s="90" t="s">
        <v>132</v>
      </c>
      <c r="H8" s="90" t="s">
        <v>133</v>
      </c>
      <c r="I8" s="92">
        <v>15</v>
      </c>
    </row>
    <row r="9" spans="1:9" s="81" customFormat="1" ht="13.5" customHeight="1">
      <c r="A9" s="89" t="s">
        <v>134</v>
      </c>
      <c r="B9" s="90" t="s">
        <v>135</v>
      </c>
      <c r="C9" s="92">
        <v>40.4262</v>
      </c>
      <c r="D9" s="90" t="s">
        <v>136</v>
      </c>
      <c r="E9" s="90" t="s">
        <v>137</v>
      </c>
      <c r="F9" s="92">
        <v>14.347</v>
      </c>
      <c r="G9" s="90" t="s">
        <v>138</v>
      </c>
      <c r="H9" s="90" t="s">
        <v>139</v>
      </c>
      <c r="I9" s="101"/>
    </row>
    <row r="10" spans="1:9" s="81" customFormat="1" ht="13.5" customHeight="1">
      <c r="A10" s="89" t="s">
        <v>140</v>
      </c>
      <c r="B10" s="90" t="s">
        <v>141</v>
      </c>
      <c r="C10" s="91"/>
      <c r="D10" s="90" t="s">
        <v>142</v>
      </c>
      <c r="E10" s="90" t="s">
        <v>143</v>
      </c>
      <c r="F10" s="91"/>
      <c r="G10" s="90" t="s">
        <v>144</v>
      </c>
      <c r="H10" s="90" t="s">
        <v>145</v>
      </c>
      <c r="I10" s="101"/>
    </row>
    <row r="11" spans="1:9" s="81" customFormat="1" ht="13.5" customHeight="1">
      <c r="A11" s="89" t="s">
        <v>146</v>
      </c>
      <c r="B11" s="90" t="s">
        <v>147</v>
      </c>
      <c r="C11" s="92">
        <v>7.1086</v>
      </c>
      <c r="D11" s="90" t="s">
        <v>148</v>
      </c>
      <c r="E11" s="90" t="s">
        <v>149</v>
      </c>
      <c r="F11" s="92">
        <v>1.5</v>
      </c>
      <c r="G11" s="90" t="s">
        <v>150</v>
      </c>
      <c r="H11" s="90" t="s">
        <v>151</v>
      </c>
      <c r="I11" s="92">
        <v>106.5488</v>
      </c>
    </row>
    <row r="12" spans="1:9" s="81" customFormat="1" ht="13.5" customHeight="1">
      <c r="A12" s="89" t="s">
        <v>152</v>
      </c>
      <c r="B12" s="90" t="s">
        <v>153</v>
      </c>
      <c r="C12" s="92">
        <v>16.3924</v>
      </c>
      <c r="D12" s="90" t="s">
        <v>154</v>
      </c>
      <c r="E12" s="90" t="s">
        <v>155</v>
      </c>
      <c r="F12" s="92">
        <v>9</v>
      </c>
      <c r="G12" s="90" t="s">
        <v>156</v>
      </c>
      <c r="H12" s="90" t="s">
        <v>157</v>
      </c>
      <c r="I12" s="92">
        <v>269</v>
      </c>
    </row>
    <row r="13" spans="1:9" s="81" customFormat="1" ht="13.5" customHeight="1">
      <c r="A13" s="89" t="s">
        <v>158</v>
      </c>
      <c r="B13" s="90" t="s">
        <v>159</v>
      </c>
      <c r="C13" s="92">
        <v>70.223</v>
      </c>
      <c r="D13" s="90" t="s">
        <v>160</v>
      </c>
      <c r="E13" s="90" t="s">
        <v>161</v>
      </c>
      <c r="F13" s="92">
        <v>9</v>
      </c>
      <c r="G13" s="90" t="s">
        <v>162</v>
      </c>
      <c r="H13" s="90" t="s">
        <v>163</v>
      </c>
      <c r="I13" s="101"/>
    </row>
    <row r="14" spans="1:9" s="81" customFormat="1" ht="13.5" customHeight="1">
      <c r="A14" s="89" t="s">
        <v>164</v>
      </c>
      <c r="B14" s="90" t="s">
        <v>165</v>
      </c>
      <c r="C14" s="92">
        <v>6.5</v>
      </c>
      <c r="D14" s="90" t="s">
        <v>166</v>
      </c>
      <c r="E14" s="90" t="s">
        <v>167</v>
      </c>
      <c r="F14" s="91"/>
      <c r="G14" s="90" t="s">
        <v>168</v>
      </c>
      <c r="H14" s="90" t="s">
        <v>169</v>
      </c>
      <c r="I14" s="92">
        <v>30.563</v>
      </c>
    </row>
    <row r="15" spans="1:9" s="81" customFormat="1" ht="13.5" customHeight="1">
      <c r="A15" s="89" t="s">
        <v>170</v>
      </c>
      <c r="B15" s="90" t="s">
        <v>171</v>
      </c>
      <c r="C15" s="92">
        <v>9.806</v>
      </c>
      <c r="D15" s="90" t="s">
        <v>172</v>
      </c>
      <c r="E15" s="90" t="s">
        <v>173</v>
      </c>
      <c r="F15" s="91"/>
      <c r="G15" s="90" t="s">
        <v>174</v>
      </c>
      <c r="H15" s="90" t="s">
        <v>175</v>
      </c>
      <c r="I15" s="101"/>
    </row>
    <row r="16" spans="1:9" s="81" customFormat="1" ht="13.5" customHeight="1">
      <c r="A16" s="89" t="s">
        <v>176</v>
      </c>
      <c r="B16" s="90" t="s">
        <v>177</v>
      </c>
      <c r="C16" s="92">
        <v>17.008605</v>
      </c>
      <c r="D16" s="90" t="s">
        <v>178</v>
      </c>
      <c r="E16" s="90" t="s">
        <v>179</v>
      </c>
      <c r="F16" s="91"/>
      <c r="G16" s="90" t="s">
        <v>180</v>
      </c>
      <c r="H16" s="90" t="s">
        <v>181</v>
      </c>
      <c r="I16" s="101"/>
    </row>
    <row r="17" spans="1:9" s="81" customFormat="1" ht="13.5" customHeight="1">
      <c r="A17" s="89" t="s">
        <v>182</v>
      </c>
      <c r="B17" s="90" t="s">
        <v>183</v>
      </c>
      <c r="C17" s="91">
        <f>SUM(C18:C33)</f>
        <v>127.43245</v>
      </c>
      <c r="D17" s="90" t="s">
        <v>184</v>
      </c>
      <c r="E17" s="90" t="s">
        <v>185</v>
      </c>
      <c r="F17" s="92">
        <v>5</v>
      </c>
      <c r="G17" s="90" t="s">
        <v>186</v>
      </c>
      <c r="H17" s="90" t="s">
        <v>187</v>
      </c>
      <c r="I17" s="101"/>
    </row>
    <row r="18" spans="1:9" s="81" customFormat="1" ht="13.5" customHeight="1">
      <c r="A18" s="89" t="s">
        <v>188</v>
      </c>
      <c r="B18" s="90" t="s">
        <v>189</v>
      </c>
      <c r="C18" s="91"/>
      <c r="D18" s="90" t="s">
        <v>190</v>
      </c>
      <c r="E18" s="90" t="s">
        <v>191</v>
      </c>
      <c r="F18" s="91"/>
      <c r="G18" s="90" t="s">
        <v>192</v>
      </c>
      <c r="H18" s="90" t="s">
        <v>193</v>
      </c>
      <c r="I18" s="101"/>
    </row>
    <row r="19" spans="1:9" s="81" customFormat="1" ht="13.5" customHeight="1">
      <c r="A19" s="89" t="s">
        <v>194</v>
      </c>
      <c r="B19" s="90" t="s">
        <v>195</v>
      </c>
      <c r="C19" s="91"/>
      <c r="D19" s="90" t="s">
        <v>196</v>
      </c>
      <c r="E19" s="90" t="s">
        <v>197</v>
      </c>
      <c r="F19" s="92">
        <v>17</v>
      </c>
      <c r="G19" s="90" t="s">
        <v>198</v>
      </c>
      <c r="H19" s="90" t="s">
        <v>199</v>
      </c>
      <c r="I19" s="101"/>
    </row>
    <row r="20" spans="1:9" s="81" customFormat="1" ht="13.5" customHeight="1">
      <c r="A20" s="89" t="s">
        <v>200</v>
      </c>
      <c r="B20" s="90" t="s">
        <v>201</v>
      </c>
      <c r="C20" s="91"/>
      <c r="D20" s="90" t="s">
        <v>202</v>
      </c>
      <c r="E20" s="90" t="s">
        <v>203</v>
      </c>
      <c r="F20" s="92">
        <v>13.4064</v>
      </c>
      <c r="G20" s="90" t="s">
        <v>204</v>
      </c>
      <c r="H20" s="90" t="s">
        <v>205</v>
      </c>
      <c r="I20" s="101"/>
    </row>
    <row r="21" spans="1:9" s="81" customFormat="1" ht="13.5" customHeight="1">
      <c r="A21" s="89" t="s">
        <v>206</v>
      </c>
      <c r="B21" s="90" t="s">
        <v>207</v>
      </c>
      <c r="C21" s="92">
        <v>29.8</v>
      </c>
      <c r="D21" s="90" t="s">
        <v>208</v>
      </c>
      <c r="E21" s="90" t="s">
        <v>209</v>
      </c>
      <c r="F21" s="92">
        <v>1.5936</v>
      </c>
      <c r="G21" s="90" t="s">
        <v>210</v>
      </c>
      <c r="H21" s="90" t="s">
        <v>211</v>
      </c>
      <c r="I21" s="101"/>
    </row>
    <row r="22" spans="1:9" s="81" customFormat="1" ht="13.5" customHeight="1">
      <c r="A22" s="89" t="s">
        <v>212</v>
      </c>
      <c r="B22" s="90" t="s">
        <v>213</v>
      </c>
      <c r="C22" s="92">
        <v>58.731</v>
      </c>
      <c r="D22" s="90" t="s">
        <v>214</v>
      </c>
      <c r="E22" s="90" t="s">
        <v>215</v>
      </c>
      <c r="F22" s="92">
        <v>0.352</v>
      </c>
      <c r="G22" s="90" t="s">
        <v>216</v>
      </c>
      <c r="H22" s="90" t="s">
        <v>217</v>
      </c>
      <c r="I22" s="101"/>
    </row>
    <row r="23" spans="1:9" s="81" customFormat="1" ht="13.5" customHeight="1">
      <c r="A23" s="89" t="s">
        <v>218</v>
      </c>
      <c r="B23" s="90" t="s">
        <v>219</v>
      </c>
      <c r="C23" s="91"/>
      <c r="D23" s="90" t="s">
        <v>220</v>
      </c>
      <c r="E23" s="90" t="s">
        <v>221</v>
      </c>
      <c r="F23" s="92">
        <v>0.85</v>
      </c>
      <c r="G23" s="90" t="s">
        <v>222</v>
      </c>
      <c r="H23" s="90" t="s">
        <v>223</v>
      </c>
      <c r="I23" s="101"/>
    </row>
    <row r="24" spans="1:9" s="81" customFormat="1" ht="13.5" customHeight="1">
      <c r="A24" s="89" t="s">
        <v>224</v>
      </c>
      <c r="B24" s="90" t="s">
        <v>225</v>
      </c>
      <c r="C24" s="92">
        <v>7.4326</v>
      </c>
      <c r="D24" s="90" t="s">
        <v>226</v>
      </c>
      <c r="E24" s="90" t="s">
        <v>227</v>
      </c>
      <c r="F24" s="91"/>
      <c r="G24" s="90" t="s">
        <v>228</v>
      </c>
      <c r="H24" s="90" t="s">
        <v>229</v>
      </c>
      <c r="I24" s="101"/>
    </row>
    <row r="25" spans="1:9" s="81" customFormat="1" ht="13.5" customHeight="1">
      <c r="A25" s="89" t="s">
        <v>230</v>
      </c>
      <c r="B25" s="90" t="s">
        <v>231</v>
      </c>
      <c r="C25" s="92">
        <v>1.7</v>
      </c>
      <c r="D25" s="90" t="s">
        <v>232</v>
      </c>
      <c r="E25" s="90" t="s">
        <v>233</v>
      </c>
      <c r="F25" s="91"/>
      <c r="G25" s="90" t="s">
        <v>234</v>
      </c>
      <c r="H25" s="90" t="s">
        <v>235</v>
      </c>
      <c r="I25" s="101"/>
    </row>
    <row r="26" spans="1:9" s="81" customFormat="1" ht="13.5" customHeight="1">
      <c r="A26" s="89" t="s">
        <v>236</v>
      </c>
      <c r="B26" s="90" t="s">
        <v>237</v>
      </c>
      <c r="C26" s="92">
        <v>5</v>
      </c>
      <c r="D26" s="90" t="s">
        <v>238</v>
      </c>
      <c r="E26" s="90" t="s">
        <v>239</v>
      </c>
      <c r="F26" s="91"/>
      <c r="G26" s="90" t="s">
        <v>240</v>
      </c>
      <c r="H26" s="90" t="s">
        <v>241</v>
      </c>
      <c r="I26" s="101"/>
    </row>
    <row r="27" spans="1:9" s="81" customFormat="1" ht="13.5" customHeight="1">
      <c r="A27" s="89" t="s">
        <v>242</v>
      </c>
      <c r="B27" s="90" t="s">
        <v>243</v>
      </c>
      <c r="C27" s="91"/>
      <c r="D27" s="90" t="s">
        <v>244</v>
      </c>
      <c r="E27" s="90" t="s">
        <v>245</v>
      </c>
      <c r="F27" s="92">
        <v>23.954</v>
      </c>
      <c r="G27" s="90" t="s">
        <v>246</v>
      </c>
      <c r="H27" s="90" t="s">
        <v>247</v>
      </c>
      <c r="I27" s="101"/>
    </row>
    <row r="28" spans="1:9" s="81" customFormat="1" ht="13.5" customHeight="1">
      <c r="A28" s="89" t="s">
        <v>248</v>
      </c>
      <c r="B28" s="90" t="s">
        <v>249</v>
      </c>
      <c r="C28" s="92">
        <v>4</v>
      </c>
      <c r="D28" s="90" t="s">
        <v>250</v>
      </c>
      <c r="E28" s="90" t="s">
        <v>251</v>
      </c>
      <c r="F28" s="91"/>
      <c r="G28" s="90" t="s">
        <v>252</v>
      </c>
      <c r="H28" s="90" t="s">
        <v>253</v>
      </c>
      <c r="I28" s="101"/>
    </row>
    <row r="29" spans="1:9" s="81" customFormat="1" ht="13.5" customHeight="1">
      <c r="A29" s="89" t="s">
        <v>254</v>
      </c>
      <c r="B29" s="90" t="s">
        <v>255</v>
      </c>
      <c r="C29" s="91"/>
      <c r="D29" s="90" t="s">
        <v>256</v>
      </c>
      <c r="E29" s="90" t="s">
        <v>257</v>
      </c>
      <c r="F29" s="92">
        <v>7</v>
      </c>
      <c r="G29" s="90" t="s">
        <v>258</v>
      </c>
      <c r="H29" s="90" t="s">
        <v>259</v>
      </c>
      <c r="I29" s="101"/>
    </row>
    <row r="30" spans="1:9" s="81" customFormat="1" ht="13.5" customHeight="1">
      <c r="A30" s="89" t="s">
        <v>260</v>
      </c>
      <c r="B30" s="90" t="s">
        <v>261</v>
      </c>
      <c r="C30" s="91"/>
      <c r="D30" s="90" t="s">
        <v>262</v>
      </c>
      <c r="E30" s="90" t="s">
        <v>263</v>
      </c>
      <c r="F30" s="92">
        <v>8</v>
      </c>
      <c r="G30" s="90" t="s">
        <v>264</v>
      </c>
      <c r="H30" s="90" t="s">
        <v>265</v>
      </c>
      <c r="I30" s="101"/>
    </row>
    <row r="31" spans="1:9" s="81" customFormat="1" ht="13.5" customHeight="1">
      <c r="A31" s="89" t="s">
        <v>266</v>
      </c>
      <c r="B31" s="90" t="s">
        <v>267</v>
      </c>
      <c r="C31" s="91"/>
      <c r="D31" s="90" t="s">
        <v>268</v>
      </c>
      <c r="E31" s="90" t="s">
        <v>269</v>
      </c>
      <c r="F31" s="91">
        <v>5</v>
      </c>
      <c r="G31" s="90" t="s">
        <v>270</v>
      </c>
      <c r="H31" s="90" t="s">
        <v>271</v>
      </c>
      <c r="I31" s="92">
        <v>25</v>
      </c>
    </row>
    <row r="32" spans="1:9" s="81" customFormat="1" ht="13.5" customHeight="1">
      <c r="A32" s="89" t="s">
        <v>272</v>
      </c>
      <c r="B32" s="90" t="s">
        <v>273</v>
      </c>
      <c r="C32" s="91"/>
      <c r="D32" s="90" t="s">
        <v>274</v>
      </c>
      <c r="E32" s="90" t="s">
        <v>275</v>
      </c>
      <c r="F32" s="92">
        <v>3</v>
      </c>
      <c r="G32" s="90" t="s">
        <v>276</v>
      </c>
      <c r="H32" s="90" t="s">
        <v>277</v>
      </c>
      <c r="I32" s="101"/>
    </row>
    <row r="33" spans="1:9" s="81" customFormat="1" ht="13.5" customHeight="1">
      <c r="A33" s="89" t="s">
        <v>278</v>
      </c>
      <c r="B33" s="90" t="s">
        <v>279</v>
      </c>
      <c r="C33" s="92">
        <v>20.76885</v>
      </c>
      <c r="D33" s="90" t="s">
        <v>280</v>
      </c>
      <c r="E33" s="90" t="s">
        <v>281</v>
      </c>
      <c r="F33" s="92">
        <v>20.8</v>
      </c>
      <c r="G33" s="90" t="s">
        <v>119</v>
      </c>
      <c r="H33" s="90" t="s">
        <v>119</v>
      </c>
      <c r="I33" s="101"/>
    </row>
    <row r="34" spans="1:9" s="81" customFormat="1" ht="13.5" customHeight="1">
      <c r="A34" s="89" t="s">
        <v>119</v>
      </c>
      <c r="B34" s="90" t="s">
        <v>119</v>
      </c>
      <c r="C34" s="91" t="s">
        <v>119</v>
      </c>
      <c r="D34" s="90" t="s">
        <v>282</v>
      </c>
      <c r="E34" s="90" t="s">
        <v>283</v>
      </c>
      <c r="F34" s="92">
        <v>19.2022</v>
      </c>
      <c r="G34" s="90" t="s">
        <v>119</v>
      </c>
      <c r="H34" s="90" t="s">
        <v>119</v>
      </c>
      <c r="I34" s="101"/>
    </row>
    <row r="35" spans="1:9" s="81" customFormat="1" ht="15" customHeight="1">
      <c r="A35" s="93" t="s">
        <v>284</v>
      </c>
      <c r="B35" s="94" t="s">
        <v>119</v>
      </c>
      <c r="C35" s="95">
        <f>C17+C7</f>
        <v>346.737255</v>
      </c>
      <c r="D35" s="94" t="s">
        <v>285</v>
      </c>
      <c r="E35" s="94" t="s">
        <v>119</v>
      </c>
      <c r="F35" s="94" t="s">
        <v>119</v>
      </c>
      <c r="G35" s="94" t="s">
        <v>119</v>
      </c>
      <c r="H35" s="94" t="s">
        <v>119</v>
      </c>
      <c r="I35" s="102">
        <f>I7+F7</f>
        <v>614.7202</v>
      </c>
    </row>
    <row r="36" spans="1:9" ht="19.5" customHeight="1">
      <c r="A36" s="96" t="s">
        <v>286</v>
      </c>
      <c r="B36" s="96"/>
      <c r="C36" s="96"/>
      <c r="D36" s="96"/>
      <c r="E36" s="96"/>
      <c r="F36" s="96"/>
      <c r="G36" s="96"/>
      <c r="H36" s="96"/>
      <c r="I36" s="96"/>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tabSelected="1" workbookViewId="0" topLeftCell="A1">
      <selection activeCell="Q12" sqref="Q12"/>
    </sheetView>
  </sheetViews>
  <sheetFormatPr defaultColWidth="9.00390625" defaultRowHeight="14.25"/>
  <cols>
    <col min="1" max="12" width="10.125" style="5" customWidth="1"/>
    <col min="13" max="16384" width="9.00390625" style="5" customWidth="1"/>
  </cols>
  <sheetData>
    <row r="1" spans="1:12" s="1" customFormat="1" ht="30" customHeight="1">
      <c r="A1" s="6" t="s">
        <v>287</v>
      </c>
      <c r="B1" s="6"/>
      <c r="C1" s="6"/>
      <c r="D1" s="6"/>
      <c r="E1" s="6"/>
      <c r="F1" s="6"/>
      <c r="G1" s="6"/>
      <c r="H1" s="6"/>
      <c r="I1" s="6"/>
      <c r="J1" s="6"/>
      <c r="K1" s="6"/>
      <c r="L1" s="6"/>
    </row>
    <row r="2" s="2" customFormat="1" ht="10.5" customHeight="1">
      <c r="L2" s="46" t="s">
        <v>288</v>
      </c>
    </row>
    <row r="3" spans="1:12" s="2" customFormat="1" ht="15" customHeight="1">
      <c r="A3" s="8" t="s">
        <v>2</v>
      </c>
      <c r="B3" s="9"/>
      <c r="C3" s="9"/>
      <c r="D3" s="9"/>
      <c r="E3" s="9"/>
      <c r="F3" s="9"/>
      <c r="G3" s="9"/>
      <c r="H3" s="9"/>
      <c r="I3" s="9"/>
      <c r="J3" s="9"/>
      <c r="K3" s="10"/>
      <c r="L3" s="46" t="s">
        <v>3</v>
      </c>
    </row>
    <row r="4" spans="1:12" s="3" customFormat="1" ht="27.75" customHeight="1">
      <c r="A4" s="54" t="s">
        <v>289</v>
      </c>
      <c r="B4" s="55"/>
      <c r="C4" s="55"/>
      <c r="D4" s="55"/>
      <c r="E4" s="55"/>
      <c r="F4" s="56"/>
      <c r="G4" s="57" t="s">
        <v>8</v>
      </c>
      <c r="H4" s="55"/>
      <c r="I4" s="55"/>
      <c r="J4" s="55"/>
      <c r="K4" s="55"/>
      <c r="L4" s="75"/>
    </row>
    <row r="5" spans="1:12" s="3" customFormat="1" ht="30" customHeight="1">
      <c r="A5" s="58" t="s">
        <v>78</v>
      </c>
      <c r="B5" s="59" t="s">
        <v>290</v>
      </c>
      <c r="C5" s="60" t="s">
        <v>291</v>
      </c>
      <c r="D5" s="61"/>
      <c r="E5" s="62"/>
      <c r="F5" s="63" t="s">
        <v>292</v>
      </c>
      <c r="G5" s="64" t="s">
        <v>78</v>
      </c>
      <c r="H5" s="59" t="s">
        <v>290</v>
      </c>
      <c r="I5" s="60" t="s">
        <v>291</v>
      </c>
      <c r="J5" s="61"/>
      <c r="K5" s="62"/>
      <c r="L5" s="76" t="s">
        <v>292</v>
      </c>
    </row>
    <row r="6" spans="1:12" s="3" customFormat="1" ht="30" customHeight="1">
      <c r="A6" s="65"/>
      <c r="B6" s="66"/>
      <c r="C6" s="66" t="s">
        <v>113</v>
      </c>
      <c r="D6" s="66" t="s">
        <v>293</v>
      </c>
      <c r="E6" s="66" t="s">
        <v>294</v>
      </c>
      <c r="F6" s="63"/>
      <c r="G6" s="67"/>
      <c r="H6" s="66"/>
      <c r="I6" s="66" t="s">
        <v>113</v>
      </c>
      <c r="J6" s="66" t="s">
        <v>293</v>
      </c>
      <c r="K6" s="66" t="s">
        <v>294</v>
      </c>
      <c r="L6" s="77"/>
    </row>
    <row r="7" spans="1:12" s="3" customFormat="1" ht="27.75" customHeight="1">
      <c r="A7" s="68">
        <v>1</v>
      </c>
      <c r="B7" s="69">
        <v>2</v>
      </c>
      <c r="C7" s="69">
        <v>3</v>
      </c>
      <c r="D7" s="69">
        <v>4</v>
      </c>
      <c r="E7" s="69">
        <v>5</v>
      </c>
      <c r="F7" s="69">
        <v>6</v>
      </c>
      <c r="G7" s="69">
        <v>7</v>
      </c>
      <c r="H7" s="69">
        <v>8</v>
      </c>
      <c r="I7" s="69">
        <v>9</v>
      </c>
      <c r="J7" s="69">
        <v>10</v>
      </c>
      <c r="K7" s="69">
        <v>11</v>
      </c>
      <c r="L7" s="78">
        <v>12</v>
      </c>
    </row>
    <row r="8" spans="1:12" s="4" customFormat="1" ht="42.75" customHeight="1">
      <c r="A8" s="70">
        <f>SUM(B8:F8)</f>
        <v>5.85</v>
      </c>
      <c r="B8" s="71"/>
      <c r="C8" s="71"/>
      <c r="D8" s="71"/>
      <c r="E8" s="72">
        <v>5</v>
      </c>
      <c r="F8" s="73">
        <v>0.85</v>
      </c>
      <c r="G8" s="63">
        <f>SUM(H8:L8)</f>
        <v>5.85</v>
      </c>
      <c r="H8" s="63"/>
      <c r="I8" s="63"/>
      <c r="J8" s="63"/>
      <c r="K8" s="63">
        <v>5</v>
      </c>
      <c r="L8" s="73">
        <v>0.85</v>
      </c>
    </row>
    <row r="9" spans="1:12" ht="45" customHeight="1">
      <c r="A9" s="43" t="s">
        <v>295</v>
      </c>
      <c r="B9" s="44"/>
      <c r="C9" s="44"/>
      <c r="D9" s="44"/>
      <c r="E9" s="44"/>
      <c r="F9" s="74"/>
      <c r="G9" s="74"/>
      <c r="H9" s="74"/>
      <c r="I9" s="74"/>
      <c r="J9" s="74"/>
      <c r="K9" s="74"/>
      <c r="L9" s="7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K9" sqref="K9"/>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296</v>
      </c>
      <c r="B1" s="6"/>
      <c r="C1" s="6"/>
      <c r="D1" s="6"/>
      <c r="E1" s="6"/>
      <c r="F1" s="6"/>
      <c r="G1" s="6"/>
      <c r="H1" s="6"/>
      <c r="I1" s="6"/>
    </row>
    <row r="2" spans="1:9" s="2" customFormat="1" ht="10.5" customHeight="1">
      <c r="A2" s="7"/>
      <c r="B2" s="7"/>
      <c r="C2" s="7"/>
      <c r="I2" s="46" t="s">
        <v>297</v>
      </c>
    </row>
    <row r="3" spans="1:9" s="2" customFormat="1" ht="15" customHeight="1">
      <c r="A3" s="8" t="s">
        <v>2</v>
      </c>
      <c r="B3" s="7"/>
      <c r="C3" s="7"/>
      <c r="D3" s="9"/>
      <c r="E3" s="9"/>
      <c r="F3" s="9"/>
      <c r="G3" s="9"/>
      <c r="H3" s="10"/>
      <c r="I3" s="46" t="s">
        <v>3</v>
      </c>
    </row>
    <row r="4" spans="1:9" s="3" customFormat="1" ht="20.25" customHeight="1">
      <c r="A4" s="11" t="s">
        <v>111</v>
      </c>
      <c r="B4" s="12"/>
      <c r="C4" s="12"/>
      <c r="D4" s="13" t="s">
        <v>298</v>
      </c>
      <c r="E4" s="14" t="s">
        <v>299</v>
      </c>
      <c r="F4" s="15" t="s">
        <v>112</v>
      </c>
      <c r="G4" s="16"/>
      <c r="H4" s="16"/>
      <c r="I4" s="47" t="s">
        <v>300</v>
      </c>
    </row>
    <row r="5" spans="1:9" s="3" customFormat="1" ht="27" customHeight="1">
      <c r="A5" s="17" t="s">
        <v>75</v>
      </c>
      <c r="B5" s="18"/>
      <c r="C5" s="18" t="s">
        <v>76</v>
      </c>
      <c r="D5" s="19"/>
      <c r="E5" s="20"/>
      <c r="F5" s="20" t="s">
        <v>113</v>
      </c>
      <c r="G5" s="20" t="s">
        <v>114</v>
      </c>
      <c r="H5" s="19" t="s">
        <v>83</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77</v>
      </c>
      <c r="B8" s="24"/>
      <c r="C8" s="25"/>
      <c r="D8" s="18">
        <v>1</v>
      </c>
      <c r="E8" s="18">
        <v>2</v>
      </c>
      <c r="F8" s="18">
        <v>3</v>
      </c>
      <c r="G8" s="18">
        <v>4</v>
      </c>
      <c r="H8" s="26">
        <v>5</v>
      </c>
      <c r="I8" s="50">
        <v>6</v>
      </c>
    </row>
    <row r="9" spans="1:9" s="3" customFormat="1" ht="22.5" customHeight="1">
      <c r="A9" s="27" t="s">
        <v>78</v>
      </c>
      <c r="B9" s="28"/>
      <c r="C9" s="29"/>
      <c r="D9" s="30"/>
      <c r="E9" s="30">
        <v>28</v>
      </c>
      <c r="F9" s="30">
        <v>28</v>
      </c>
      <c r="G9" s="30">
        <v>28</v>
      </c>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301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2019-12-18T12:05:26Z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