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275"/>
  </bookViews>
  <sheets>
    <sheet name="目录" sheetId="18" r:id="rId1"/>
    <sheet name="收支预算总表" sheetId="1" r:id="rId2"/>
    <sheet name="收入预算总表" sheetId="2" r:id="rId3"/>
    <sheet name="2019部门预算支出明细表" sheetId="3" r:id="rId4"/>
    <sheet name="财政拨款收支总体情况表" sheetId="17" r:id="rId5"/>
    <sheet name="一般公共预算支出表" sheetId="16" r:id="rId6"/>
    <sheet name="一般公共预算基本支出情况表" sheetId="15" r:id="rId7"/>
    <sheet name="“三公”经费情况表" sheetId="9" r:id="rId8"/>
    <sheet name="政府性基金" sheetId="7" r:id="rId9"/>
    <sheet name="工资福利" sheetId="4" r:id="rId10"/>
    <sheet name="一般商品服务" sheetId="5" r:id="rId11"/>
    <sheet name="对个人和家庭的补助" sheetId="6" r:id="rId12"/>
    <sheet name="非税收入委托征收计划表" sheetId="8" r:id="rId13"/>
    <sheet name="政府采购支出预算表" sheetId="14" r:id="rId14"/>
    <sheet name="整体支出绩效目标表" sheetId="10" r:id="rId15"/>
    <sheet name="项目支出绩效目标表1" sheetId="11" r:id="rId16"/>
    <sheet name="项目支出绩效目标表2" sheetId="12" r:id="rId17"/>
    <sheet name="项目支出绩效目标表3" sheetId="13" r:id="rId18"/>
  </sheets>
  <definedNames>
    <definedName name="_xlnm.Print_Area" localSheetId="7">“三公”经费情况表!$A$1:$I$9</definedName>
    <definedName name="_xlnm.Print_Area" localSheetId="3">'2019部门预算支出明细表'!$A$1:$R$11</definedName>
    <definedName name="_xlnm.Print_Area" localSheetId="12">非税收入委托征收计划表!$A$1:$G$7</definedName>
    <definedName name="_xlnm.Print_Area" localSheetId="9">工资福利!$A$1:$S$10</definedName>
    <definedName name="_xlnm.Print_Area" localSheetId="2">收入预算总表!$A$1:$N$8</definedName>
    <definedName name="_xlnm.Print_Area" localSheetId="1">收支预算总表!$A$1:$H$36</definedName>
    <definedName name="_xlnm.Print_Area" localSheetId="10">一般商品服务!$A$1:$AC$11</definedName>
    <definedName name="_xlnm.Print_Titles" localSheetId="7">“三公”经费情况表!$1:$6</definedName>
    <definedName name="_xlnm.Print_Titles" localSheetId="3">'2019部门预算支出明细表'!$1:$7</definedName>
    <definedName name="_xlnm.Print_Titles" localSheetId="12">非税收入委托征收计划表!$1:$7</definedName>
    <definedName name="_xlnm.Print_Titles" localSheetId="9">工资福利!$1:$7</definedName>
    <definedName name="_xlnm.Print_Titles" localSheetId="2">收入预算总表!$1:$6</definedName>
    <definedName name="_xlnm.Print_Titles" localSheetId="1">收支预算总表!$1:$5</definedName>
    <definedName name="_xlnm.Print_Titles" localSheetId="10">一般商品服务!$1:$7</definedName>
  </definedNames>
  <calcPr calcId="125725" iterate="1"/>
</workbook>
</file>

<file path=xl/calcChain.xml><?xml version="1.0" encoding="utf-8"?>
<calcChain xmlns="http://schemas.openxmlformats.org/spreadsheetml/2006/main">
  <c r="H91" i="14"/>
  <c r="G91"/>
  <c r="F91"/>
  <c r="H90"/>
  <c r="G90"/>
  <c r="F90"/>
  <c r="H66"/>
  <c r="G66"/>
  <c r="F66"/>
  <c r="G23"/>
  <c r="F23"/>
  <c r="G14"/>
  <c r="F14"/>
  <c r="G13"/>
  <c r="F13"/>
  <c r="D16" i="15"/>
  <c r="D15"/>
  <c r="D14"/>
  <c r="D13"/>
  <c r="D12"/>
  <c r="D11"/>
  <c r="G10"/>
  <c r="F10"/>
  <c r="E10"/>
  <c r="D10"/>
  <c r="E16" i="16"/>
  <c r="E15"/>
  <c r="D15"/>
  <c r="E14"/>
  <c r="E13"/>
  <c r="E12"/>
  <c r="E11"/>
  <c r="H10"/>
  <c r="G10"/>
  <c r="F10"/>
  <c r="E10"/>
  <c r="D10"/>
</calcChain>
</file>

<file path=xl/sharedStrings.xml><?xml version="1.0" encoding="utf-8"?>
<sst xmlns="http://schemas.openxmlformats.org/spreadsheetml/2006/main" count="991" uniqueCount="571">
  <si>
    <t>1、部门收支总体情况表</t>
  </si>
  <si>
    <t>2、部门收入总体情况表</t>
  </si>
  <si>
    <t>3、非税收入征收计划表</t>
  </si>
  <si>
    <t>4、部门支出预算总表（按功能科目分类）</t>
  </si>
  <si>
    <t>5、财政拨款收支情况表</t>
  </si>
  <si>
    <t>6、一般公共预算支出表</t>
  </si>
  <si>
    <t>7、一般公共预算基本支出表</t>
  </si>
  <si>
    <t>8、基本支出预算明细表-工资福利支出（按功能科目分类）</t>
  </si>
  <si>
    <t>9、基本支出预算明细表-商品和服务支出（按功能科目分类）</t>
  </si>
  <si>
    <t>10、基本支出预算明细表-对个人和家庭的补助（按功能科目分类）</t>
  </si>
  <si>
    <t>11、政府性基金预算支出情况表</t>
  </si>
  <si>
    <t>12、“三公”经费表</t>
  </si>
  <si>
    <t>13、政府购买服务支出预算表</t>
  </si>
  <si>
    <t>14、整体支出绩效目标表</t>
  </si>
  <si>
    <t>15、项目支出绩效目标表1</t>
  </si>
  <si>
    <t>16、项目支出绩效目标表2</t>
  </si>
  <si>
    <t>17、项目支出绩效目标表3</t>
  </si>
  <si>
    <t>表一</t>
  </si>
  <si>
    <t>收  支  预  算  总  表</t>
  </si>
  <si>
    <t>填报单位：经管局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</si>
  <si>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</si>
  <si>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</si>
  <si>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</si>
  <si>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</si>
  <si>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</si>
  <si>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</si>
  <si>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</si>
  <si>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</si>
  <si>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</si>
  <si>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</si>
  <si>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</si>
  <si>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</si>
  <si>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</si>
  <si>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</si>
  <si>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>　　　工资福利支出</t>
  </si>
  <si>
    <t>二、机关商品和服务支出</t>
  </si>
  <si>
    <t xml:space="preserve">      纳入公共预算管理的非税收入拨款</t>
  </si>
  <si>
    <t>三、国防支出</t>
  </si>
  <si>
    <t>　　  商品和服务支出</t>
  </si>
  <si>
    <t>三、机关资本性支出(一)</t>
  </si>
  <si>
    <t>二、政府性基金拨款</t>
  </si>
  <si>
    <t>四、公共安全支出</t>
  </si>
  <si>
    <t>　　　对个人和家庭的补助</t>
  </si>
  <si>
    <t>四、机关资本性支出(二)</t>
  </si>
  <si>
    <t>三、纳入专户管理的非税收入拨款</t>
  </si>
  <si>
    <t>五、教育支出</t>
  </si>
  <si>
    <t xml:space="preserve">      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</si>
  <si>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</si>
  <si>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</si>
  <si>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</si>
  <si>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</si>
  <si>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</si>
  <si>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 公共财政补助</t>
  </si>
  <si>
    <t>七、文化体育与传媒支出</t>
  </si>
  <si>
    <t xml:space="preserve">      专项商品和服务支出</t>
  </si>
  <si>
    <t>七、对企业补助</t>
  </si>
  <si>
    <t xml:space="preserve">         政府性基金补助</t>
  </si>
  <si>
    <t>八、社会保障和就业支出</t>
  </si>
  <si>
    <t xml:space="preserve">      纳入部门预算的非税支出</t>
  </si>
  <si>
    <t>八、对企业资本性支出</t>
  </si>
  <si>
    <t>五、事业单位经营服务收入</t>
  </si>
  <si>
    <t>九、社会保险基金支出</t>
  </si>
  <si>
    <t xml:space="preserve">      对企业补助</t>
  </si>
  <si>
    <t>九、对个人和家庭的补助</t>
  </si>
  <si>
    <t>六、其它收入</t>
  </si>
  <si>
    <t>十、医疗卫生与计划生育支出</t>
  </si>
  <si>
    <t xml:space="preserve">      债务利息及费用支出</t>
  </si>
  <si>
    <t>十、对社会保障基金补助</t>
  </si>
  <si>
    <t>十一、节能环保支出</t>
  </si>
  <si>
    <t xml:space="preserve">      资本性支出(基本建设)</t>
  </si>
  <si>
    <t>十一、债务利息及费用支出</t>
  </si>
  <si>
    <t>十二、城乡社区支出</t>
  </si>
  <si>
    <t xml:space="preserve">      资本性支出</t>
  </si>
  <si>
    <t>十二、债务还本支出</t>
  </si>
  <si>
    <t>十三、农林水支出</t>
  </si>
  <si>
    <t xml:space="preserve">      其他支出</t>
  </si>
  <si>
    <t>十三、转移性支出</t>
  </si>
  <si>
    <t>十四、交通运输支出</t>
  </si>
  <si>
    <t>十四、预留费及预留</t>
  </si>
  <si>
    <t>十五、资源勘探信息等支出</t>
  </si>
  <si>
    <t>十五、其他支出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</si>
  <si>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</si>
  <si>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</si>
  <si>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</si>
  <si>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</si>
  <si>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</si>
  <si>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</si>
  <si>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</si>
  <si>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</si>
  <si>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</si>
  <si>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 xml:space="preserve"> 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</si>
  <si>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</si>
  <si>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</si>
  <si>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</si>
  <si>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</si>
  <si>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</si>
  <si>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</si>
  <si>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本年支出合计</t>
  </si>
  <si>
    <t>七、用事业基金弥补收支差额</t>
  </si>
  <si>
    <t>八、上年结转</t>
  </si>
  <si>
    <t>二十八、结转下年</t>
  </si>
  <si>
    <t>六、结转下年</t>
  </si>
  <si>
    <t>收 入 总 计</t>
  </si>
  <si>
    <t>支 出 总 计</t>
  </si>
  <si>
    <t>表二</t>
  </si>
  <si>
    <t>收入预算总表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</si>
  <si>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</si>
  <si>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</si>
  <si>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</si>
  <si>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</si>
  <si>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</si>
  <si>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</si>
  <si>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</si>
  <si>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</si>
  <si>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</si>
  <si>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其它收入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</si>
  <si>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</si>
  <si>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</si>
  <si>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</si>
  <si>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</si>
  <si>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</si>
  <si>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</si>
  <si>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</si>
  <si>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</si>
  <si>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</si>
  <si>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407001</t>
  </si>
  <si>
    <t>经管局本级</t>
  </si>
  <si>
    <t>表三</t>
  </si>
  <si>
    <t>支 出 预 算 明 细 表</t>
  </si>
  <si>
    <t>单位名称(功能科目)</t>
  </si>
  <si>
    <t>基本支出</t>
  </si>
  <si>
    <t>项目支出</t>
  </si>
  <si>
    <t>纳入部门预算的非税支出</t>
  </si>
  <si>
    <t>工资福利支出</t>
  </si>
  <si>
    <t>公用经费</t>
  </si>
  <si>
    <t>专项商品和服务支出</t>
  </si>
  <si>
    <t>对企业补助</t>
  </si>
  <si>
    <t>债务利息及费用支出</t>
  </si>
  <si>
    <t>资本性支出(基本建设)</t>
  </si>
  <si>
    <t>资本性支出</t>
  </si>
  <si>
    <t>其他支出</t>
  </si>
  <si>
    <t>基本工资</t>
  </si>
  <si>
    <t>津补贴</t>
  </si>
  <si>
    <t>各项社保基金</t>
  </si>
  <si>
    <t>住房公积金</t>
  </si>
  <si>
    <t>其他工资福利支出</t>
  </si>
  <si>
    <t>407</t>
  </si>
  <si>
    <t>经管局</t>
  </si>
  <si>
    <t xml:space="preserve">  407001</t>
  </si>
  <si>
    <t xml:space="preserve">  经管局本级</t>
  </si>
  <si>
    <t xml:space="preserve">    407001</t>
  </si>
  <si>
    <t xml:space="preserve">    行政运行</t>
  </si>
  <si>
    <t xml:space="preserve">                                                      </t>
  </si>
  <si>
    <t>预算12表</t>
  </si>
  <si>
    <t>财政拨款收支总体情况表</t>
  </si>
  <si>
    <t>一、一般公共预算拨款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</si>
  <si>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</si>
  <si>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</si>
  <si>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</si>
  <si>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对个人和家庭的补助</t>
  </si>
  <si>
    <t>七、文化旅游体育与传媒支出</t>
  </si>
  <si>
    <t>十、卫生健康支出</t>
  </si>
  <si>
    <t xml:space="preserve">      对企业补助(基本建设)</t>
  </si>
  <si>
    <t xml:space="preserve">      对社会保障基金补助</t>
  </si>
  <si>
    <t>十五、资源勘探工业信息等支出</t>
  </si>
  <si>
    <t>三、事业单位经营服务支出</t>
  </si>
  <si>
    <t>四、对附属单位补助支出</t>
  </si>
  <si>
    <t>五、上缴上级支出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</si>
  <si>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</si>
  <si>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</si>
  <si>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</si>
  <si>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</si>
  <si>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</si>
  <si>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</si>
  <si>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</si>
  <si>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</si>
  <si>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</si>
  <si>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</si>
  <si>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　年　支　出　合　计</t>
  </si>
  <si>
    <t>收  入  总  计</t>
  </si>
  <si>
    <t>支  出  总  计</t>
  </si>
  <si>
    <t>预算13表</t>
  </si>
  <si>
    <t>一般公共预算支出情况表</t>
  </si>
  <si>
    <t>功能科目</t>
  </si>
  <si>
    <t>总  计</t>
  </si>
  <si>
    <t>一般商品和服务支出</t>
  </si>
  <si>
    <t>对个人和家庭的补助</t>
  </si>
  <si>
    <t>2080505</t>
  </si>
  <si>
    <t xml:space="preserve">    </t>
  </si>
  <si>
    <t xml:space="preserve">    机关事业单位基本养老保险缴费支出</t>
  </si>
  <si>
    <t>2082701</t>
  </si>
  <si>
    <t xml:space="preserve">    财政对失业保险基金的补助</t>
  </si>
  <si>
    <t>2082702</t>
  </si>
  <si>
    <t xml:space="preserve">    财政对工伤保险基金的补助</t>
  </si>
  <si>
    <t>2101201</t>
  </si>
  <si>
    <t xml:space="preserve">    财政对职工基本医疗保险基金的补助</t>
  </si>
  <si>
    <t>2130104</t>
  </si>
  <si>
    <t xml:space="preserve">    事业运行（农业）</t>
  </si>
  <si>
    <t>2210201</t>
  </si>
  <si>
    <t xml:space="preserve">    住房公积金</t>
  </si>
  <si>
    <t>预算14表</t>
  </si>
  <si>
    <t>一般公共预算基本支出情况表</t>
  </si>
  <si>
    <t>表九</t>
  </si>
  <si>
    <t>2019年“三公”经费预算情况表</t>
  </si>
  <si>
    <t>2019年“三公”经费预算支出</t>
  </si>
  <si>
    <t>公务接待费</t>
  </si>
  <si>
    <t>因公出国(境)费</t>
  </si>
  <si>
    <t>公务用车购置</t>
  </si>
  <si>
    <t>公务用车运行维护费</t>
  </si>
  <si>
    <t>其他交通工具购置</t>
  </si>
  <si>
    <t>其他交通费用</t>
  </si>
  <si>
    <t>表七</t>
  </si>
  <si>
    <t>政府性基金拨款支出预算表</t>
  </si>
  <si>
    <t>事业单位经营支出</t>
  </si>
  <si>
    <t>上缴上级支出</t>
  </si>
  <si>
    <t>对附属单位补助支出</t>
  </si>
  <si>
    <t>专项对个人和家庭的补助</t>
  </si>
  <si>
    <t>对企业补助(基本建设)</t>
  </si>
  <si>
    <t>对社会保障基金补助</t>
  </si>
  <si>
    <t>表四</t>
  </si>
  <si>
    <t>工资福利支出预算明细表</t>
  </si>
  <si>
    <t>科目编码</t>
  </si>
  <si>
    <t>类</t>
  </si>
  <si>
    <t>款</t>
  </si>
  <si>
    <t>项</t>
  </si>
  <si>
    <t>小计</t>
  </si>
  <si>
    <t>津补贴（绩效工资）</t>
  </si>
  <si>
    <t>特殊岗位津贴</t>
  </si>
  <si>
    <t>乡镇工作补贴</t>
  </si>
  <si>
    <t>养老保险</t>
  </si>
  <si>
    <t>医疗保险</t>
  </si>
  <si>
    <t>失业保险</t>
  </si>
  <si>
    <t>工伤保险</t>
  </si>
  <si>
    <t>职业年金</t>
  </si>
  <si>
    <t>213</t>
  </si>
  <si>
    <t>01</t>
  </si>
  <si>
    <t xml:space="preserve">  行政运行</t>
  </si>
  <si>
    <t>表五</t>
  </si>
  <si>
    <t>一般商品和服务支出预算表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</si>
  <si>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</si>
  <si>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</si>
  <si>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</si>
  <si>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</si>
  <si>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</si>
  <si>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</si>
  <si>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</si>
  <si>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</si>
  <si>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</si>
  <si>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</si>
  <si>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</si>
  <si>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</si>
  <si>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</si>
  <si>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</si>
  <si>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</si>
  <si>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专用村料费</t>
  </si>
  <si>
    <t>工会经费</t>
  </si>
  <si>
    <t>福利费</t>
  </si>
  <si>
    <t>残疾人就业保障金</t>
  </si>
  <si>
    <t>其他公用支出</t>
  </si>
  <si>
    <t>表六</t>
  </si>
  <si>
    <t>对个人和家庭的补助支出预算明细表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</si>
  <si>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</si>
  <si>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</si>
  <si>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</si>
  <si>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</si>
  <si>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</si>
  <si>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</si>
  <si>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</si>
  <si>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</si>
  <si>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</si>
  <si>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</si>
  <si>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</si>
  <si>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表八</t>
  </si>
  <si>
    <t>非税收入委托征收计划表</t>
  </si>
  <si>
    <t>收入类别</t>
  </si>
  <si>
    <t>项目名称</t>
  </si>
  <si>
    <t>执收计划数</t>
  </si>
  <si>
    <t>纳入部门预算的支出</t>
  </si>
  <si>
    <t>政府统筹收入</t>
  </si>
  <si>
    <t>备注</t>
  </si>
  <si>
    <t>2019年政府采购预算表</t>
  </si>
  <si>
    <t>编报单位：农村经营管理局</t>
  </si>
  <si>
    <t>单位</t>
  </si>
  <si>
    <t>万元</t>
  </si>
  <si>
    <t>采购目录
代码</t>
  </si>
  <si>
    <t>采购目录名称</t>
  </si>
  <si>
    <t>采购
数量</t>
  </si>
  <si>
    <t>计量
单位</t>
  </si>
  <si>
    <t>资  金  来  源</t>
  </si>
  <si>
    <t>一般预算拨款（补助）</t>
  </si>
  <si>
    <t>政府性
基金
拨款</t>
  </si>
  <si>
    <t>事业
单位
经营
收入</t>
  </si>
  <si>
    <t>其他
收入</t>
  </si>
  <si>
    <t>上年
结转</t>
  </si>
  <si>
    <t>经费
拨款</t>
  </si>
  <si>
    <t>A</t>
  </si>
  <si>
    <t>货物类</t>
  </si>
  <si>
    <t>A03</t>
  </si>
  <si>
    <t>一、一般设备</t>
  </si>
  <si>
    <t>A0301</t>
  </si>
  <si>
    <t>　　1、电器设备</t>
  </si>
  <si>
    <t>A030105</t>
  </si>
  <si>
    <t>摄影、摄象器材(不包括普通相机)</t>
  </si>
  <si>
    <t>A030106</t>
  </si>
  <si>
    <t>　　　空气调节设备</t>
  </si>
  <si>
    <t>A0302</t>
  </si>
  <si>
    <t>　　2、办公自动化设备　</t>
  </si>
  <si>
    <t>A030201</t>
  </si>
  <si>
    <t>　　　 计算机</t>
  </si>
  <si>
    <t>台</t>
  </si>
  <si>
    <t>A030202</t>
  </si>
  <si>
    <t>　　　 打印机</t>
  </si>
  <si>
    <t>A030204</t>
  </si>
  <si>
    <t>　　　 传真机</t>
  </si>
  <si>
    <t>A030205</t>
  </si>
  <si>
    <t>　　　 复印机</t>
  </si>
  <si>
    <t>A030206</t>
  </si>
  <si>
    <t>　　　 速印机</t>
  </si>
  <si>
    <t>A030208</t>
  </si>
  <si>
    <t>　　　 投影仪</t>
  </si>
  <si>
    <t>A030209</t>
  </si>
  <si>
    <t xml:space="preserve">  　　 扫描仪</t>
  </si>
  <si>
    <t>A0303</t>
  </si>
  <si>
    <t xml:space="preserve">  　3、家俱(年批量10万元以上)</t>
  </si>
  <si>
    <t xml:space="preserve">  　　 办公室、会议室家俱</t>
  </si>
  <si>
    <t>A04</t>
  </si>
  <si>
    <t>　二、办公消耗用品</t>
  </si>
  <si>
    <t>A0401</t>
  </si>
  <si>
    <t xml:space="preserve"> 　　 办公纸张(定点管理)</t>
  </si>
  <si>
    <t>件</t>
  </si>
  <si>
    <t>A07</t>
  </si>
  <si>
    <t>　三、专用材料</t>
  </si>
  <si>
    <t>A0708</t>
  </si>
  <si>
    <t xml:space="preserve"> 　　 执法部门服装制作</t>
  </si>
  <si>
    <t>A10</t>
  </si>
  <si>
    <t>　四、专用设备</t>
  </si>
  <si>
    <t>A1001</t>
  </si>
  <si>
    <t xml:space="preserve">  　1、通讯设备(年批量10万元以上)</t>
  </si>
  <si>
    <t>A1004</t>
  </si>
  <si>
    <t xml:space="preserve">    2、网络设备</t>
  </si>
  <si>
    <t>A100401</t>
  </si>
  <si>
    <t>　　　　服务器</t>
  </si>
  <si>
    <t>A100402</t>
  </si>
  <si>
    <t>　　　　路由器</t>
  </si>
  <si>
    <t>A100403</t>
  </si>
  <si>
    <t>　　　　交换机</t>
  </si>
  <si>
    <t>A100406</t>
  </si>
  <si>
    <t xml:space="preserve">        不间断电源</t>
  </si>
  <si>
    <t>A100407</t>
  </si>
  <si>
    <t xml:space="preserve">        防火墙</t>
  </si>
  <si>
    <t>A1006</t>
  </si>
  <si>
    <t>　　3、医疗设备(单项3万元或年批量10万元以上)</t>
  </si>
  <si>
    <t>A1018</t>
  </si>
  <si>
    <t>　　4、档案设备(单项3万元或年批量10万元以上)</t>
  </si>
  <si>
    <t>A1019</t>
  </si>
  <si>
    <t>　　5、教育设备(单项3万元或年批量10万元以上)</t>
  </si>
  <si>
    <t>A1020</t>
  </si>
  <si>
    <t>　　6、科研、实验室设备(单项3万元或年批量10万元以上)</t>
  </si>
  <si>
    <t>A1021</t>
  </si>
  <si>
    <t>　　7、广播电视设备（编辑设备）(单项3万元或年批量10万元以上)</t>
  </si>
  <si>
    <t>A1022</t>
  </si>
  <si>
    <t>　　8、灯光、音响设备(单项3万元或年批量10万元以上)</t>
  </si>
  <si>
    <t>A1023</t>
  </si>
  <si>
    <t>　　9、文艺设备(单项3万元或年批量10万元以上)</t>
  </si>
  <si>
    <t>A1024</t>
  </si>
  <si>
    <t>　　10、体育设备(单项3万元或年批量10万元以上)</t>
  </si>
  <si>
    <t>A1027</t>
  </si>
  <si>
    <t xml:space="preserve">  　11、电梯</t>
  </si>
  <si>
    <t>A1028</t>
  </si>
  <si>
    <t xml:space="preserve">  　12、炊事设备(单项3万元或年批量10万元以上)</t>
  </si>
  <si>
    <t>A1029</t>
  </si>
  <si>
    <t xml:space="preserve">  　13、锅炉</t>
  </si>
  <si>
    <t>A11</t>
  </si>
  <si>
    <t>　五、交通工具</t>
  </si>
  <si>
    <t>A1101</t>
  </si>
  <si>
    <t>　　　机动车</t>
  </si>
  <si>
    <t>A110101</t>
  </si>
  <si>
    <t>　　　1、轿车</t>
  </si>
  <si>
    <t>A110102</t>
  </si>
  <si>
    <t>　　　2、越野汽车</t>
  </si>
  <si>
    <t>A110103</t>
  </si>
  <si>
    <t>　　　3、卡车</t>
  </si>
  <si>
    <t>A110104</t>
  </si>
  <si>
    <t>　　　4、载客汽车</t>
  </si>
  <si>
    <t>A110105</t>
  </si>
  <si>
    <t>　　　5、专用汽车</t>
  </si>
  <si>
    <t>A11010503</t>
  </si>
  <si>
    <t>　    　 消防车</t>
  </si>
  <si>
    <t>A11010505</t>
  </si>
  <si>
    <t>　　　　 救护车</t>
  </si>
  <si>
    <t>A11010506</t>
  </si>
  <si>
    <t>　　　　 通讯和广播用车</t>
  </si>
  <si>
    <t>A11010507</t>
  </si>
  <si>
    <t>　　　　 皮卡</t>
  </si>
  <si>
    <t>A11010508</t>
  </si>
  <si>
    <t>　　　　 洒水车</t>
  </si>
  <si>
    <t>A11010509</t>
  </si>
  <si>
    <t>　　　　 道路清扫车</t>
  </si>
  <si>
    <t>A11010510</t>
  </si>
  <si>
    <t>　　　　 垃圾车</t>
  </si>
  <si>
    <t>A11010599</t>
  </si>
  <si>
    <t>　　　　 其他专用汽车</t>
  </si>
  <si>
    <t>A110106</t>
  </si>
  <si>
    <t>　　　6、摩托车</t>
  </si>
  <si>
    <t>其他</t>
  </si>
  <si>
    <t xml:space="preserve">    年批量采购在10 万元以上的货物</t>
  </si>
  <si>
    <t>1、</t>
  </si>
  <si>
    <t>2、</t>
  </si>
  <si>
    <t>3、</t>
  </si>
  <si>
    <t>4、</t>
  </si>
  <si>
    <t>B</t>
  </si>
  <si>
    <t>工程类指建设工程，包括建筑物和构筑物的新建、改建、扩建、装修、拆除、修缮等。政府采购工程进行招标投标的，适用招标投标法。</t>
  </si>
  <si>
    <r>
      <rPr>
        <sz val="11"/>
        <color indexed="8"/>
        <rFont val="仿宋_GB2312"/>
        <charset val="134"/>
      </rPr>
      <t>2</t>
    </r>
    <r>
      <rPr>
        <b/>
        <sz val="11"/>
        <color indexed="8"/>
        <rFont val="仿宋_GB2312"/>
        <charset val="134"/>
      </rPr>
      <t>、</t>
    </r>
  </si>
  <si>
    <t>C</t>
  </si>
  <si>
    <t>服务类</t>
  </si>
  <si>
    <t>C01</t>
  </si>
  <si>
    <t xml:space="preserve">  一、印刷(定点供应)　</t>
  </si>
  <si>
    <t>年报资料</t>
  </si>
  <si>
    <t>产权办工作</t>
  </si>
  <si>
    <t>C03</t>
  </si>
  <si>
    <t>　二、专用软件开发（数据库）(10万元及以上)</t>
  </si>
  <si>
    <t>套</t>
  </si>
  <si>
    <t>C0703</t>
  </si>
  <si>
    <t>　三、交通工具的维护保障</t>
  </si>
  <si>
    <t>C070301</t>
  </si>
  <si>
    <t>　　1、车辆保险　(按相关管理规定执行)</t>
  </si>
  <si>
    <t>C070302</t>
  </si>
  <si>
    <t>　　2、车辆加油(定点管理)</t>
  </si>
  <si>
    <t>C070303</t>
  </si>
  <si>
    <t>　　3、车辆维修(定点管理)</t>
  </si>
  <si>
    <t>C08</t>
  </si>
  <si>
    <t xml:space="preserve">  四、会议</t>
  </si>
  <si>
    <t>C0802</t>
  </si>
  <si>
    <t xml:space="preserve">    一般会议(承办的全国、全省会议)</t>
  </si>
  <si>
    <t>次</t>
  </si>
  <si>
    <t>C10</t>
  </si>
  <si>
    <t xml:space="preserve">  五、物业管理 年支出超过10万元</t>
  </si>
  <si>
    <t xml:space="preserve">    年批量采购在10 万元以上的服务</t>
  </si>
  <si>
    <t>填报单位负责人：钟万军             财务负责人：赵曙阳              编制人：涂明                    编制人联系电话：13786008787</t>
  </si>
  <si>
    <t>附件1</t>
  </si>
  <si>
    <t>整体支出预算绩效目标申报表</t>
  </si>
  <si>
    <t>（2019年度）</t>
  </si>
  <si>
    <t>填报单位（盖章）：农村经营管理局</t>
  </si>
  <si>
    <t>填报时间：2019年1月15日</t>
  </si>
  <si>
    <t>部门基本信息</t>
  </si>
  <si>
    <t>部门（单位）名称</t>
  </si>
  <si>
    <t>农村经营管理局</t>
  </si>
  <si>
    <t>预算绩效管理联络员</t>
  </si>
  <si>
    <t>涂明</t>
  </si>
  <si>
    <t>联系电话</t>
  </si>
  <si>
    <t>人员编制数</t>
  </si>
  <si>
    <t>实有人数</t>
  </si>
  <si>
    <t>单位职能</t>
  </si>
  <si>
    <t xml:space="preserve">    服务全县农村土地承包合同签订及核发经营权证、土地流转等工作。指导、管理、协调和服务农民专业合作社。管理农村集体资产资源资金，负责村干部任期和离任审计。负责农村经济统计工作。按进度完成产权制度改革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</si>
  <si>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</si>
  <si>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</si>
  <si>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</si>
  <si>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</si>
  <si>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</si>
  <si>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</si>
  <si>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</si>
  <si>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</si>
  <si>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</si>
  <si>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</si>
  <si>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部门整体支出年度绩效目标</t>
  </si>
  <si>
    <t xml:space="preserve">    扶持农民专业合作社发展专项资金50万元；经管局专项经费28万元；农村土地经营权确权登记颁证信息及应用平台建设经费123.5万元；农村集体产权制度改革工作经费179.8万元。</t>
  </si>
  <si>
    <t>绩效目标情况</t>
  </si>
  <si>
    <t>产出指标（包括数量、质量、时效、成本等</t>
  </si>
  <si>
    <t>效益指标（包括经济效益、社会效益、环境效益、可持续影响以及服务对象满意度等.)</t>
  </si>
  <si>
    <r>
      <rPr>
        <sz val="12"/>
        <rFont val="宋体"/>
        <family val="3"/>
        <charset val="134"/>
      </rPr>
      <t xml:space="preserve">    </t>
    </r>
    <r>
      <rPr>
        <sz val="9"/>
        <rFont val="宋体"/>
        <family val="3"/>
        <charset val="134"/>
      </rPr>
      <t>及时调解土地承包及流转，加大土地流转力度。申报2</t>
    </r>
    <r>
      <rPr>
        <sz val="12"/>
        <rFont val="宋体"/>
        <family val="3"/>
        <charset val="134"/>
      </rPr>
      <t>5家省市级示范合作社，带动地方经济。调解村级财务信访问题，规范村级资产资源资金的管理。按进度完成农村集体产权制度改革工作，达到服务对象95%以上的满意程度。</t>
    </r>
  </si>
  <si>
    <t>其他说明的问题</t>
  </si>
  <si>
    <t>财政部门审核意见</t>
  </si>
  <si>
    <t xml:space="preserve">                                          单位（盖章）                     </t>
  </si>
  <si>
    <t>单位负责人：钟万军</t>
  </si>
  <si>
    <t>填报人：涂明</t>
  </si>
  <si>
    <r>
      <rPr>
        <sz val="12"/>
        <rFont val="宋体"/>
        <family val="3"/>
        <charset val="134"/>
      </rPr>
      <t>联系电话：1</t>
    </r>
    <r>
      <rPr>
        <sz val="12"/>
        <rFont val="宋体"/>
        <family val="3"/>
        <charset val="134"/>
      </rPr>
      <t>3762784998</t>
    </r>
  </si>
  <si>
    <r>
      <rPr>
        <sz val="12"/>
        <rFont val="宋体"/>
        <family val="3"/>
        <charset val="134"/>
      </rPr>
      <t>联系电话：1</t>
    </r>
    <r>
      <rPr>
        <sz val="12"/>
        <rFont val="宋体"/>
        <family val="3"/>
        <charset val="134"/>
      </rPr>
      <t>3786008787</t>
    </r>
  </si>
  <si>
    <r>
      <rPr>
        <sz val="9"/>
        <rFont val="宋体"/>
        <family val="3"/>
        <charset val="134"/>
      </rPr>
      <t>填报时间：2019年</t>
    </r>
    <r>
      <rPr>
        <sz val="9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sz val="9"/>
        <rFont val="宋体"/>
        <family val="3"/>
        <charset val="134"/>
      </rPr>
      <t>15</t>
    </r>
    <r>
      <rPr>
        <sz val="12"/>
        <rFont val="宋体"/>
        <family val="3"/>
        <charset val="134"/>
      </rPr>
      <t>日</t>
    </r>
  </si>
  <si>
    <t>附件2</t>
  </si>
  <si>
    <t>项目支出预算绩效目标申报表</t>
  </si>
  <si>
    <t>填报单位（盖章）：</t>
  </si>
  <si>
    <r>
      <rPr>
        <sz val="10"/>
        <rFont val="宋体"/>
        <family val="3"/>
        <charset val="134"/>
      </rPr>
      <t>填报时间：2019年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月</t>
    </r>
    <r>
      <rPr>
        <sz val="10"/>
        <rFont val="宋体"/>
        <family val="3"/>
        <charset val="134"/>
      </rPr>
      <t>15</t>
    </r>
    <r>
      <rPr>
        <sz val="10"/>
        <rFont val="宋体"/>
        <family val="3"/>
        <charset val="134"/>
      </rPr>
      <t>日</t>
    </r>
  </si>
  <si>
    <t>项目基本情况</t>
  </si>
  <si>
    <t>农村土地经营权确权登记颁证信息及平台建设经费</t>
  </si>
  <si>
    <t>项目属性</t>
  </si>
  <si>
    <t>新增项目 ( )             延续项目 (√ )</t>
  </si>
  <si>
    <t>主管部门</t>
  </si>
  <si>
    <t>农村经营服务站</t>
  </si>
  <si>
    <t>项目起止时间</t>
  </si>
  <si>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018.1-2019.12</t>
    </r>
  </si>
  <si>
    <t>项目负责人</t>
  </si>
  <si>
    <t>钟万军</t>
  </si>
  <si>
    <t>项目类型</t>
  </si>
  <si>
    <r>
      <rPr>
        <sz val="11"/>
        <rFont val="宋体"/>
        <family val="3"/>
        <charset val="134"/>
      </rPr>
      <t>1.基本建设类(√ ) 其中：新建(</t>
    </r>
    <r>
      <rPr>
        <sz val="11"/>
        <rFont val="宋体"/>
        <family val="3"/>
        <charset val="134"/>
      </rPr>
      <t>√</t>
    </r>
    <r>
      <rPr>
        <sz val="11"/>
        <rFont val="宋体"/>
        <family val="3"/>
        <charset val="134"/>
      </rPr>
      <t xml:space="preserve"> )</t>
    </r>
    <r>
      <rPr>
        <sz val="11"/>
        <rFont val="宋体"/>
        <family val="3"/>
        <charset val="134"/>
      </rPr>
      <t xml:space="preserve"> 扩建 ( ) 改建 ( )</t>
    </r>
  </si>
  <si>
    <t>2.行政事业类 ( ) 其中：采购类( ) 修缮类( ) 奖励类( )</t>
  </si>
  <si>
    <t>3.其他专项类 ( )</t>
  </si>
  <si>
    <t>项目概况</t>
  </si>
  <si>
    <t>全县土地承包、流转等工作的信息平台建设，推广网络交易。</t>
  </si>
  <si>
    <t>项目立项依据</t>
  </si>
  <si>
    <t>《中华人民共和国农村土地承包经营权流转仲裁法》</t>
  </si>
  <si>
    <t>项目资金情况</t>
  </si>
  <si>
    <t>项目资金申请（万元）</t>
  </si>
  <si>
    <t>项目</t>
  </si>
  <si>
    <t>上年度安排资金</t>
  </si>
  <si>
    <t>本年度申请资金</t>
  </si>
  <si>
    <t>市级资金</t>
  </si>
  <si>
    <t>省级资金</t>
  </si>
  <si>
    <t>中央资金</t>
  </si>
  <si>
    <t>自有资金</t>
  </si>
  <si>
    <t>县本级资金</t>
  </si>
  <si>
    <t>支出明细预算（万元）</t>
  </si>
  <si>
    <t>测算依据及说明</t>
  </si>
  <si>
    <t>工程建设合同</t>
  </si>
  <si>
    <t>单位已有的（或拟定的）保证项目实施的制度、措施</t>
  </si>
  <si>
    <t>农村土地承包颁证工程流程</t>
  </si>
  <si>
    <t>项目绩效目标</t>
  </si>
  <si>
    <t>长期目标</t>
  </si>
  <si>
    <t>年度目标</t>
  </si>
  <si>
    <t>完成工程进度</t>
  </si>
  <si>
    <t>按合同完成工程进度</t>
  </si>
  <si>
    <t>项目年度绩效指标</t>
  </si>
  <si>
    <t>一级指标</t>
  </si>
  <si>
    <t>二级指标</t>
  </si>
  <si>
    <t>指标内容</t>
  </si>
  <si>
    <t>指标值</t>
  </si>
  <si>
    <t>产出指标</t>
  </si>
  <si>
    <t>数量指标</t>
  </si>
  <si>
    <t>完成全县确权颁证</t>
  </si>
  <si>
    <t>质量指标</t>
  </si>
  <si>
    <t>全部颁证到位</t>
  </si>
  <si>
    <t>时效指标</t>
  </si>
  <si>
    <t>项目实施期间</t>
  </si>
  <si>
    <t>1月-12月</t>
  </si>
  <si>
    <t>成本指标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</si>
  <si>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23.5</t>
    </r>
    <r>
      <rPr>
        <sz val="11"/>
        <rFont val="宋体"/>
        <family val="3"/>
        <charset val="134"/>
      </rPr>
      <t>万</t>
    </r>
  </si>
  <si>
    <t>效益指标</t>
  </si>
  <si>
    <t>经济效益指标</t>
  </si>
  <si>
    <t>促进农民增收</t>
  </si>
  <si>
    <t>社会效益指标</t>
  </si>
  <si>
    <t>加大土地流转</t>
  </si>
  <si>
    <t>生态效益指标</t>
  </si>
  <si>
    <t>可持续性指标</t>
  </si>
  <si>
    <t>社会公众或服务对象满意度</t>
  </si>
  <si>
    <t xml:space="preserve">                                              （盖章）</t>
  </si>
  <si>
    <t>扶持农民专业合作社发展专项资金</t>
  </si>
  <si>
    <r>
      <rPr>
        <sz val="11"/>
        <rFont val="宋体"/>
        <family val="3"/>
        <charset val="134"/>
      </rPr>
      <t xml:space="preserve">新增项目 ( )             延续项目 </t>
    </r>
    <r>
      <rPr>
        <sz val="11"/>
        <rFont val="宋体"/>
        <family val="3"/>
        <charset val="134"/>
      </rPr>
      <t>(</t>
    </r>
    <r>
      <rPr>
        <sz val="11"/>
        <rFont val="宋体"/>
        <family val="3"/>
        <charset val="134"/>
      </rPr>
      <t>√</t>
    </r>
    <r>
      <rPr>
        <sz val="11"/>
        <rFont val="宋体"/>
        <family val="3"/>
        <charset val="134"/>
      </rPr>
      <t xml:space="preserve"> )</t>
    </r>
  </si>
  <si>
    <t>2004.1-永久</t>
  </si>
  <si>
    <t>1.基本建设类 ( ) 其中：新建 ( ) 扩建 ( ) 改建 ( )</t>
  </si>
  <si>
    <r>
      <rPr>
        <sz val="11"/>
        <rFont val="宋体"/>
        <family val="3"/>
        <charset val="134"/>
      </rPr>
      <t>3.其他专项类</t>
    </r>
    <r>
      <rPr>
        <sz val="11"/>
        <rFont val="宋体"/>
        <family val="3"/>
        <charset val="134"/>
      </rPr>
      <t>(</t>
    </r>
    <r>
      <rPr>
        <sz val="11"/>
        <rFont val="宋体"/>
        <family val="3"/>
        <charset val="134"/>
      </rPr>
      <t>√</t>
    </r>
    <r>
      <rPr>
        <sz val="11"/>
        <rFont val="宋体"/>
        <family val="3"/>
        <charset val="134"/>
      </rPr>
      <t xml:space="preserve"> )</t>
    </r>
  </si>
  <si>
    <t>建章建制，完善基础设施，提供渔苗种子，农药化肥</t>
  </si>
  <si>
    <r>
      <rPr>
        <sz val="12"/>
        <rFont val="宋体"/>
        <family val="3"/>
        <charset val="134"/>
      </rPr>
      <t>《中华人民共和国农民专业合作社法》、《县委县政府关于发展农民专业合作社的实施意见湘办发[</t>
    </r>
    <r>
      <rPr>
        <sz val="12"/>
        <rFont val="宋体"/>
        <family val="3"/>
        <charset val="134"/>
      </rPr>
      <t>2009]9号文件》</t>
    </r>
  </si>
  <si>
    <t>指导服务农民专业合作社章程</t>
  </si>
  <si>
    <t>达到规范化、制度化</t>
  </si>
  <si>
    <r>
      <rPr>
        <sz val="12"/>
        <rFont val="宋体"/>
        <family val="3"/>
        <charset val="134"/>
      </rPr>
      <t>省级示范社3家，市级示范社</t>
    </r>
    <r>
      <rPr>
        <sz val="12"/>
        <rFont val="宋体"/>
        <family val="3"/>
        <charset val="134"/>
      </rPr>
      <t>25家</t>
    </r>
  </si>
  <si>
    <t>申报省市社</t>
  </si>
  <si>
    <t>3家</t>
  </si>
  <si>
    <t>通过验收</t>
  </si>
  <si>
    <t>50万</t>
  </si>
  <si>
    <t>提高农民自主创业能力</t>
  </si>
  <si>
    <t>普及专业合作社</t>
  </si>
  <si>
    <t>规范建设专业合作社</t>
  </si>
  <si>
    <t>经管局专项经费</t>
  </si>
  <si>
    <r>
      <rPr>
        <sz val="11"/>
        <rFont val="宋体"/>
        <family val="3"/>
        <charset val="134"/>
      </rPr>
      <t xml:space="preserve">3.其他专项类 </t>
    </r>
    <r>
      <rPr>
        <sz val="11"/>
        <rFont val="宋体"/>
        <family val="3"/>
        <charset val="134"/>
      </rPr>
      <t>(</t>
    </r>
    <r>
      <rPr>
        <sz val="11"/>
        <rFont val="宋体"/>
        <family val="3"/>
        <charset val="134"/>
      </rPr>
      <t>√</t>
    </r>
    <r>
      <rPr>
        <sz val="11"/>
        <rFont val="宋体"/>
        <family val="3"/>
        <charset val="134"/>
      </rPr>
      <t xml:space="preserve"> )</t>
    </r>
  </si>
  <si>
    <t>管理农村集体组织资产资源资金，负责干部任期和离任审计，负责农村经济统计工作</t>
  </si>
  <si>
    <t>《中华人民共和国农民专业合作社法》、《县委县政府关于发展农民专业合作社的实施意见湘办发[2009]9号文件》</t>
  </si>
  <si>
    <t>完成全县46个村的常规审计，农村土地承包纠纷调解仲裁及流转图，农村集体经济组织审计制度。</t>
  </si>
  <si>
    <t>规范村级资产资源资金的管理，调解农村土地承包纠纷调解仲裁及流转</t>
  </si>
  <si>
    <t>完成全县46个村的常规审计，农户以土地入股，参加规模经营</t>
  </si>
  <si>
    <t>审计46个村</t>
  </si>
  <si>
    <t>28万</t>
  </si>
  <si>
    <t>目录</t>
    <phoneticPr fontId="23" type="noConversion"/>
  </si>
</sst>
</file>

<file path=xl/styles.xml><?xml version="1.0" encoding="utf-8"?>
<styleSheet xmlns="http://schemas.openxmlformats.org/spreadsheetml/2006/main">
  <numFmts count="6">
    <numFmt numFmtId="177" formatCode="\¥* _-#,##0.00;\¥* \-#,##0.00;\¥* _-&quot;-&quot;??;@"/>
    <numFmt numFmtId="178" formatCode="* #,##0;* \-#,##0;* &quot;-&quot;;@"/>
    <numFmt numFmtId="179" formatCode=";;"/>
    <numFmt numFmtId="180" formatCode="* #,##0.00;* \-#,##0.00;* &quot;&quot;??;@"/>
    <numFmt numFmtId="181" formatCode="#,##0.0000"/>
    <numFmt numFmtId="182" formatCode="0.00_ "/>
  </numFmts>
  <fonts count="27">
    <font>
      <sz val="9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0"/>
      <name val="黑体"/>
      <charset val="134"/>
    </font>
    <font>
      <b/>
      <sz val="11"/>
      <color indexed="8"/>
      <name val="Times New Roman"/>
      <family val="1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8"/>
      <name val="宋体"/>
      <family val="3"/>
      <charset val="134"/>
    </font>
    <font>
      <sz val="18"/>
      <name val="黑体"/>
      <family val="3"/>
      <charset val="134"/>
    </font>
    <font>
      <sz val="12"/>
      <name val="楷体_GB2312"/>
      <charset val="134"/>
    </font>
    <font>
      <b/>
      <sz val="20"/>
      <name val="宋体"/>
      <family val="3"/>
      <charset val="134"/>
    </font>
    <font>
      <sz val="16"/>
      <name val="宋体"/>
      <family val="3"/>
      <charset val="134"/>
    </font>
    <font>
      <b/>
      <sz val="22"/>
      <name val="宋体"/>
      <family val="3"/>
      <charset val="134"/>
    </font>
    <font>
      <sz val="22"/>
      <name val="宋体"/>
      <family val="3"/>
      <charset val="134"/>
    </font>
    <font>
      <b/>
      <sz val="1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77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8" fontId="21" fillId="0" borderId="0" applyFont="0" applyFill="0" applyBorder="0" applyAlignment="0" applyProtection="0"/>
  </cellStyleXfs>
  <cellXfs count="3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79" fontId="0" fillId="2" borderId="1" xfId="0" applyNumberFormat="1" applyFont="1" applyFill="1" applyBorder="1" applyAlignment="1" applyProtection="1">
      <alignment horizontal="center" vertical="center"/>
    </xf>
    <xf numFmtId="4" fontId="0" fillId="2" borderId="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13" fillId="0" borderId="0" xfId="0" applyNumberFormat="1" applyFont="1" applyFill="1" applyAlignment="1" applyProtection="1">
      <alignment horizontal="centerContinuous"/>
    </xf>
    <xf numFmtId="0" fontId="3" fillId="0" borderId="10" xfId="0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3" fillId="0" borderId="1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0" xfId="0" applyFont="1" applyBorder="1" applyAlignment="1">
      <alignment horizontal="centerContinuous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2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NumberFormat="1" applyFont="1" applyFill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10" xfId="0" applyNumberFormat="1" applyFont="1" applyFill="1" applyBorder="1" applyAlignment="1" applyProtection="1">
      <alignment vertical="center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right" vertical="center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6" xfId="2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1" xfId="2" applyNumberFormat="1" applyFont="1" applyFill="1" applyBorder="1" applyAlignment="1" applyProtection="1">
      <alignment horizontal="right" vertical="center" wrapText="1"/>
    </xf>
    <xf numFmtId="4" fontId="3" fillId="2" borderId="12" xfId="0" applyNumberFormat="1" applyFont="1" applyFill="1" applyBorder="1" applyAlignment="1" applyProtection="1">
      <alignment horizontal="right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3" fillId="0" borderId="0" xfId="0" applyNumberFormat="1" applyFont="1" applyFill="1" applyAlignment="1" applyProtection="1">
      <alignment horizont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3" fillId="2" borderId="1" xfId="3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180" fontId="3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80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horizontal="right" vertical="center"/>
    </xf>
    <xf numFmtId="0" fontId="3" fillId="0" borderId="0" xfId="3" applyNumberFormat="1" applyFont="1" applyFill="1" applyAlignment="1">
      <alignment vertical="center"/>
    </xf>
    <xf numFmtId="0" fontId="0" fillId="2" borderId="0" xfId="3" applyNumberFormat="1" applyFont="1" applyFill="1" applyAlignment="1">
      <alignment vertical="center"/>
    </xf>
    <xf numFmtId="0" fontId="0" fillId="0" borderId="0" xfId="3" applyNumberFormat="1" applyFont="1" applyFill="1" applyAlignment="1">
      <alignment horizontal="centerContinuous" vertical="center"/>
    </xf>
    <xf numFmtId="0" fontId="0" fillId="0" borderId="0" xfId="1" applyNumberFormat="1" applyFont="1" applyAlignment="1">
      <alignment horizontal="center"/>
    </xf>
    <xf numFmtId="0" fontId="14" fillId="0" borderId="0" xfId="1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5" fillId="0" borderId="0" xfId="1" applyNumberFormat="1" applyFont="1" applyFill="1" applyAlignment="1">
      <alignment horizontal="center"/>
    </xf>
    <xf numFmtId="0" fontId="15" fillId="0" borderId="0" xfId="1" applyNumberFormat="1" applyFont="1" applyFill="1" applyAlignment="1">
      <alignment horizontal="right" vertical="center"/>
    </xf>
    <xf numFmtId="0" fontId="15" fillId="0" borderId="0" xfId="1" applyNumberFormat="1" applyFont="1" applyFill="1"/>
    <xf numFmtId="0" fontId="3" fillId="0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3" fillId="2" borderId="12" xfId="1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181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0" xfId="4" applyNumberFormat="1" applyFont="1" applyAlignment="1">
      <alignment horizontal="center" vertical="center" wrapText="1"/>
    </xf>
    <xf numFmtId="0" fontId="3" fillId="0" borderId="0" xfId="4" applyNumberFormat="1" applyFont="1" applyAlignment="1">
      <alignment horizontal="right" vertical="center"/>
    </xf>
    <xf numFmtId="49" fontId="3" fillId="2" borderId="0" xfId="4" applyNumberFormat="1" applyFont="1" applyFill="1" applyAlignment="1">
      <alignment vertical="center"/>
    </xf>
    <xf numFmtId="0" fontId="0" fillId="0" borderId="0" xfId="4" applyNumberFormat="1" applyFont="1" applyAlignment="1">
      <alignment horizontal="right" vertical="center"/>
    </xf>
    <xf numFmtId="0" fontId="3" fillId="2" borderId="1" xfId="4" applyNumberFormat="1" applyFont="1" applyFill="1" applyBorder="1" applyAlignment="1">
      <alignment horizontal="centerContinuous" vertical="center"/>
    </xf>
    <xf numFmtId="0" fontId="3" fillId="2" borderId="15" xfId="4" applyNumberFormat="1" applyFont="1" applyFill="1" applyBorder="1" applyAlignment="1">
      <alignment horizontal="center" vertical="center" wrapText="1"/>
    </xf>
    <xf numFmtId="0" fontId="3" fillId="0" borderId="15" xfId="4" applyNumberFormat="1" applyFont="1" applyFill="1" applyBorder="1" applyAlignment="1">
      <alignment horizontal="center" vertical="center" wrapText="1"/>
    </xf>
    <xf numFmtId="49" fontId="3" fillId="3" borderId="2" xfId="4" applyNumberFormat="1" applyFont="1" applyFill="1" applyBorder="1" applyAlignment="1" applyProtection="1">
      <alignment horizontal="center" vertical="center" wrapText="1"/>
    </xf>
    <xf numFmtId="49" fontId="3" fillId="3" borderId="2" xfId="4" applyNumberFormat="1" applyFont="1" applyFill="1" applyBorder="1" applyAlignment="1" applyProtection="1">
      <alignment horizontal="left" vertical="center" wrapText="1"/>
    </xf>
    <xf numFmtId="179" fontId="3" fillId="3" borderId="2" xfId="4" applyNumberFormat="1" applyFont="1" applyFill="1" applyBorder="1" applyAlignment="1" applyProtection="1">
      <alignment horizontal="left" vertical="center" wrapText="1"/>
    </xf>
    <xf numFmtId="2" fontId="3" fillId="3" borderId="2" xfId="4" applyNumberFormat="1" applyFont="1" applyFill="1" applyBorder="1" applyAlignment="1" applyProtection="1">
      <alignment horizontal="right" vertical="center" wrapText="1"/>
    </xf>
    <xf numFmtId="2" fontId="3" fillId="3" borderId="1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vertical="center"/>
    </xf>
    <xf numFmtId="179" fontId="0" fillId="2" borderId="2" xfId="0" applyNumberFormat="1" applyFont="1" applyFill="1" applyBorder="1" applyAlignment="1" applyProtection="1">
      <alignment vertical="center"/>
    </xf>
    <xf numFmtId="2" fontId="3" fillId="3" borderId="1" xfId="4" applyNumberFormat="1" applyFont="1" applyFill="1" applyBorder="1" applyAlignment="1" applyProtection="1">
      <alignment horizontal="right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2" borderId="2" xfId="4" applyNumberFormat="1" applyFont="1" applyFill="1" applyBorder="1" applyAlignment="1">
      <alignment horizontal="centerContinuous" vertical="center"/>
    </xf>
    <xf numFmtId="0" fontId="0" fillId="0" borderId="0" xfId="4" applyNumberFormat="1" applyFont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3" fillId="0" borderId="0" xfId="4" applyNumberFormat="1" applyFont="1" applyFill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7" fillId="0" borderId="0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0" fillId="2" borderId="1" xfId="0" applyNumberFormat="1" applyFont="1" applyFill="1" applyBorder="1" applyAlignment="1" applyProtection="1">
      <alignment horizontal="centerContinuous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2" fontId="3" fillId="3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left" vertical="center" wrapText="1"/>
    </xf>
    <xf numFmtId="2" fontId="3" fillId="3" borderId="1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0" fillId="0" borderId="1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right" vertical="center" wrapText="1"/>
    </xf>
    <xf numFmtId="4" fontId="0" fillId="2" borderId="12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2" applyNumberFormat="1" applyFont="1" applyFill="1" applyAlignment="1">
      <alignment vertical="center"/>
    </xf>
    <xf numFmtId="0" fontId="3" fillId="0" borderId="0" xfId="2" applyNumberFormat="1" applyFont="1" applyAlignment="1">
      <alignment vertical="center"/>
    </xf>
    <xf numFmtId="0" fontId="13" fillId="0" borderId="0" xfId="2" applyNumberFormat="1" applyFont="1" applyAlignment="1">
      <alignment horizontal="centerContinuous" vertical="center"/>
    </xf>
    <xf numFmtId="0" fontId="3" fillId="0" borderId="0" xfId="2" applyNumberFormat="1" applyFont="1" applyFill="1" applyAlignment="1"/>
    <xf numFmtId="0" fontId="3" fillId="0" borderId="0" xfId="2" applyNumberFormat="1" applyFont="1" applyAlignment="1">
      <alignment horizontal="right"/>
    </xf>
    <xf numFmtId="0" fontId="3" fillId="0" borderId="1" xfId="2" applyNumberFormat="1" applyFont="1" applyFill="1" applyBorder="1" applyAlignment="1">
      <alignment horizontal="center" vertical="center"/>
    </xf>
    <xf numFmtId="0" fontId="3" fillId="2" borderId="15" xfId="2" applyNumberFormat="1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horizontal="center" vertical="center"/>
    </xf>
    <xf numFmtId="0" fontId="3" fillId="0" borderId="13" xfId="2" applyNumberFormat="1" applyFont="1" applyFill="1" applyBorder="1" applyAlignment="1">
      <alignment horizontal="center" vertical="center"/>
    </xf>
    <xf numFmtId="0" fontId="3" fillId="0" borderId="14" xfId="2" applyNumberFormat="1" applyFont="1" applyBorder="1" applyAlignment="1">
      <alignment horizontal="center" vertical="center" wrapText="1"/>
    </xf>
    <xf numFmtId="0" fontId="3" fillId="0" borderId="13" xfId="2" applyNumberFormat="1" applyFont="1" applyBorder="1" applyAlignment="1">
      <alignment horizontal="center" vertical="center" wrapText="1"/>
    </xf>
    <xf numFmtId="182" fontId="3" fillId="2" borderId="2" xfId="2" applyNumberFormat="1" applyFont="1" applyFill="1" applyBorder="1" applyAlignment="1">
      <alignment vertical="center" wrapText="1"/>
    </xf>
    <xf numFmtId="2" fontId="3" fillId="2" borderId="12" xfId="2" applyNumberFormat="1" applyFont="1" applyFill="1" applyBorder="1" applyAlignment="1" applyProtection="1">
      <alignment horizontal="left" vertical="center" wrapText="1"/>
    </xf>
    <xf numFmtId="4" fontId="3" fillId="2" borderId="15" xfId="2" applyNumberFormat="1" applyFont="1" applyFill="1" applyBorder="1" applyAlignment="1" applyProtection="1">
      <alignment horizontal="right" vertical="center" wrapText="1"/>
    </xf>
    <xf numFmtId="0" fontId="3" fillId="2" borderId="12" xfId="2" applyNumberFormat="1" applyFont="1" applyFill="1" applyBorder="1" applyAlignment="1">
      <alignment vertical="center"/>
    </xf>
    <xf numFmtId="0" fontId="3" fillId="2" borderId="2" xfId="2" applyNumberFormat="1" applyFont="1" applyFill="1" applyBorder="1" applyAlignment="1">
      <alignment vertical="center"/>
    </xf>
    <xf numFmtId="4" fontId="3" fillId="2" borderId="13" xfId="2" applyNumberFormat="1" applyFont="1" applyFill="1" applyBorder="1" applyAlignment="1" applyProtection="1">
      <alignment horizontal="right" vertical="center" wrapText="1"/>
    </xf>
    <xf numFmtId="4" fontId="3" fillId="2" borderId="2" xfId="2" applyNumberFormat="1" applyFont="1" applyFill="1" applyBorder="1" applyAlignment="1" applyProtection="1">
      <alignment vertical="center"/>
    </xf>
    <xf numFmtId="4" fontId="3" fillId="2" borderId="14" xfId="2" applyNumberFormat="1" applyFont="1" applyFill="1" applyBorder="1" applyAlignment="1" applyProtection="1">
      <alignment horizontal="right" vertical="center" wrapText="1"/>
    </xf>
    <xf numFmtId="182" fontId="3" fillId="2" borderId="2" xfId="2" applyNumberFormat="1" applyFont="1" applyFill="1" applyBorder="1" applyAlignment="1">
      <alignment horizontal="left" vertical="center" wrapText="1"/>
    </xf>
    <xf numFmtId="0" fontId="3" fillId="2" borderId="3" xfId="2" applyNumberFormat="1" applyFont="1" applyFill="1" applyBorder="1" applyAlignment="1">
      <alignment vertical="center"/>
    </xf>
    <xf numFmtId="0" fontId="0" fillId="2" borderId="2" xfId="2" applyNumberFormat="1" applyFont="1" applyFill="1" applyBorder="1" applyAlignment="1">
      <alignment vertical="center"/>
    </xf>
    <xf numFmtId="4" fontId="3" fillId="2" borderId="12" xfId="2" applyNumberFormat="1" applyFont="1" applyFill="1" applyBorder="1" applyAlignment="1" applyProtection="1">
      <alignment horizontal="left" vertical="center" wrapText="1"/>
    </xf>
    <xf numFmtId="0" fontId="0" fillId="2" borderId="1" xfId="2" applyNumberFormat="1" applyFont="1" applyFill="1" applyBorder="1" applyAlignment="1">
      <alignment vertical="center"/>
    </xf>
    <xf numFmtId="4" fontId="3" fillId="2" borderId="2" xfId="2" applyNumberFormat="1" applyFont="1" applyFill="1" applyBorder="1" applyAlignment="1" applyProtection="1">
      <alignment horizontal="left" vertical="center" wrapText="1"/>
    </xf>
    <xf numFmtId="4" fontId="0" fillId="2" borderId="15" xfId="2" applyNumberFormat="1" applyFont="1" applyFill="1" applyBorder="1" applyAlignment="1" applyProtection="1">
      <alignment horizontal="right" vertical="center" wrapText="1"/>
    </xf>
    <xf numFmtId="4" fontId="0" fillId="2" borderId="14" xfId="0" applyNumberFormat="1" applyFill="1" applyBorder="1"/>
    <xf numFmtId="182" fontId="3" fillId="2" borderId="1" xfId="2" applyNumberFormat="1" applyFont="1" applyFill="1" applyBorder="1" applyAlignment="1">
      <alignment horizontal="left" vertical="center" wrapText="1"/>
    </xf>
    <xf numFmtId="4" fontId="0" fillId="2" borderId="1" xfId="0" applyNumberFormat="1" applyFill="1" applyBorder="1"/>
    <xf numFmtId="2" fontId="3" fillId="2" borderId="2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>
      <alignment vertical="center"/>
    </xf>
    <xf numFmtId="4" fontId="3" fillId="2" borderId="14" xfId="2" applyNumberFormat="1" applyFont="1" applyFill="1" applyBorder="1" applyAlignment="1">
      <alignment horizontal="right" vertical="center" wrapText="1"/>
    </xf>
    <xf numFmtId="4" fontId="3" fillId="2" borderId="1" xfId="2" applyNumberFormat="1" applyFont="1" applyFill="1" applyBorder="1" applyAlignment="1">
      <alignment horizontal="right" vertical="center" wrapText="1"/>
    </xf>
    <xf numFmtId="4" fontId="3" fillId="2" borderId="1" xfId="2" applyNumberFormat="1" applyFont="1" applyFill="1" applyBorder="1" applyAlignment="1">
      <alignment vertical="center"/>
    </xf>
    <xf numFmtId="0" fontId="0" fillId="2" borderId="1" xfId="0" applyFill="1" applyBorder="1"/>
    <xf numFmtId="4" fontId="0" fillId="2" borderId="15" xfId="2" applyNumberFormat="1" applyFont="1" applyFill="1" applyBorder="1" applyAlignment="1" applyProtection="1">
      <alignment horizontal="right" vertical="center"/>
    </xf>
    <xf numFmtId="4" fontId="3" fillId="2" borderId="15" xfId="2" applyNumberFormat="1" applyFont="1" applyFill="1" applyBorder="1" applyAlignment="1">
      <alignment horizontal="right" vertical="center" wrapText="1"/>
    </xf>
    <xf numFmtId="0" fontId="3" fillId="2" borderId="2" xfId="2" applyNumberFormat="1" applyFont="1" applyFill="1" applyBorder="1" applyAlignment="1">
      <alignment horizontal="center" vertical="center"/>
    </xf>
    <xf numFmtId="4" fontId="0" fillId="2" borderId="15" xfId="0" applyNumberFormat="1" applyFill="1" applyBorder="1"/>
    <xf numFmtId="0" fontId="3" fillId="2" borderId="12" xfId="2" applyNumberFormat="1" applyFont="1" applyFill="1" applyBorder="1" applyAlignment="1">
      <alignment horizontal="center" vertical="center"/>
    </xf>
    <xf numFmtId="4" fontId="3" fillId="2" borderId="1" xfId="2" applyNumberFormat="1" applyFont="1" applyFill="1" applyBorder="1" applyAlignment="1" applyProtection="1">
      <alignment horizontal="right" vertical="center"/>
    </xf>
    <xf numFmtId="0" fontId="3" fillId="2" borderId="0" xfId="2" applyNumberFormat="1" applyFont="1" applyFill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vertical="center"/>
    </xf>
    <xf numFmtId="0" fontId="16" fillId="0" borderId="0" xfId="4" applyNumberFormat="1" applyFont="1" applyFill="1" applyAlignment="1" applyProtection="1">
      <alignment horizontal="center" vertical="center" wrapText="1"/>
    </xf>
    <xf numFmtId="0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0" fontId="3" fillId="0" borderId="14" xfId="4" applyNumberFormat="1" applyFont="1" applyFill="1" applyBorder="1" applyAlignment="1" applyProtection="1">
      <alignment horizontal="center" vertical="center" wrapText="1"/>
    </xf>
    <xf numFmtId="180" fontId="3" fillId="0" borderId="14" xfId="4" applyNumberFormat="1" applyFont="1" applyFill="1" applyBorder="1" applyAlignment="1" applyProtection="1">
      <alignment vertical="center" wrapText="1"/>
    </xf>
    <xf numFmtId="180" fontId="3" fillId="0" borderId="1" xfId="4" applyNumberFormat="1" applyFont="1" applyFill="1" applyBorder="1" applyAlignment="1" applyProtection="1">
      <alignment vertical="center" wrapText="1"/>
    </xf>
    <xf numFmtId="180" fontId="3" fillId="0" borderId="14" xfId="4" applyNumberFormat="1" applyFont="1" applyFill="1" applyBorder="1" applyAlignment="1" applyProtection="1">
      <alignment horizontal="center" vertical="center" wrapText="1"/>
    </xf>
    <xf numFmtId="180" fontId="3" fillId="0" borderId="1" xfId="4" applyNumberFormat="1" applyFont="1" applyFill="1" applyBorder="1" applyAlignment="1" applyProtection="1">
      <alignment horizontal="center" vertical="center" wrapText="1"/>
    </xf>
    <xf numFmtId="0" fontId="3" fillId="2" borderId="14" xfId="4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Alignment="1" applyProtection="1">
      <alignment horizontal="center" vertical="center" wrapText="1"/>
    </xf>
    <xf numFmtId="0" fontId="0" fillId="0" borderId="10" xfId="3" applyNumberFormat="1" applyFont="1" applyFill="1" applyBorder="1" applyAlignment="1" applyProtection="1">
      <alignment horizontal="right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2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180" fontId="3" fillId="0" borderId="14" xfId="3" applyNumberFormat="1" applyFont="1" applyFill="1" applyBorder="1" applyAlignment="1" applyProtection="1">
      <alignment horizontal="center" vertical="center" wrapText="1"/>
    </xf>
    <xf numFmtId="180" fontId="3" fillId="0" borderId="1" xfId="3" applyNumberFormat="1" applyFont="1" applyFill="1" applyBorder="1" applyAlignment="1" applyProtection="1">
      <alignment horizontal="center" vertical="center" wrapText="1"/>
    </xf>
    <xf numFmtId="180" fontId="3" fillId="0" borderId="13" xfId="3" applyNumberFormat="1" applyFont="1" applyFill="1" applyBorder="1" applyAlignment="1" applyProtection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0" fillId="0" borderId="1" xfId="3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Alignment="1" applyProtection="1">
      <alignment horizontal="left"/>
    </xf>
    <xf numFmtId="0" fontId="13" fillId="2" borderId="0" xfId="0" applyNumberFormat="1" applyFont="1" applyFill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wrapText="1"/>
    </xf>
    <xf numFmtId="0" fontId="13" fillId="2" borderId="0" xfId="0" applyNumberFormat="1" applyFont="1" applyFill="1" applyAlignment="1" applyProtection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 applyProtection="1">
      <alignment horizont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 wrapText="1"/>
    </xf>
  </cellXfs>
  <cellStyles count="5">
    <cellStyle name="百分比" xfId="3" builtinId="5"/>
    <cellStyle name="常规" xfId="0" builtinId="0"/>
    <cellStyle name="货币" xfId="1" builtinId="4"/>
    <cellStyle name="千位分隔[0]" xfId="2" builtinId="6"/>
    <cellStyle name="千位分隔[0]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8"/>
  <sheetViews>
    <sheetView tabSelected="1" workbookViewId="0">
      <selection activeCell="D8" sqref="D8"/>
    </sheetView>
  </sheetViews>
  <sheetFormatPr defaultColWidth="9.33203125" defaultRowHeight="11.25"/>
  <cols>
    <col min="1" max="1" width="63.6640625" customWidth="1"/>
  </cols>
  <sheetData>
    <row r="1" spans="1:1" ht="30" customHeight="1">
      <c r="A1" s="396" t="s">
        <v>570</v>
      </c>
    </row>
    <row r="2" spans="1:1" ht="30" customHeight="1">
      <c r="A2" s="37" t="s">
        <v>0</v>
      </c>
    </row>
    <row r="3" spans="1:1" ht="30" customHeight="1">
      <c r="A3" s="37" t="s">
        <v>1</v>
      </c>
    </row>
    <row r="4" spans="1:1" ht="30" customHeight="1">
      <c r="A4" s="37" t="s">
        <v>2</v>
      </c>
    </row>
    <row r="5" spans="1:1" ht="30" customHeight="1">
      <c r="A5" s="37" t="s">
        <v>3</v>
      </c>
    </row>
    <row r="6" spans="1:1" ht="30" customHeight="1">
      <c r="A6" s="37" t="s">
        <v>4</v>
      </c>
    </row>
    <row r="7" spans="1:1" ht="30" customHeight="1">
      <c r="A7" s="37" t="s">
        <v>5</v>
      </c>
    </row>
    <row r="8" spans="1:1" ht="30" customHeight="1">
      <c r="A8" s="37" t="s">
        <v>6</v>
      </c>
    </row>
    <row r="9" spans="1:1" ht="30" customHeight="1">
      <c r="A9" s="37" t="s">
        <v>7</v>
      </c>
    </row>
    <row r="10" spans="1:1" ht="30" customHeight="1">
      <c r="A10" s="37" t="s">
        <v>8</v>
      </c>
    </row>
    <row r="11" spans="1:1" ht="30" customHeight="1">
      <c r="A11" s="37" t="s">
        <v>9</v>
      </c>
    </row>
    <row r="12" spans="1:1" ht="30" customHeight="1">
      <c r="A12" s="37" t="s">
        <v>10</v>
      </c>
    </row>
    <row r="13" spans="1:1" ht="30" customHeight="1">
      <c r="A13" s="37" t="s">
        <v>11</v>
      </c>
    </row>
    <row r="14" spans="1:1" ht="30" customHeight="1">
      <c r="A14" s="37" t="s">
        <v>12</v>
      </c>
    </row>
    <row r="15" spans="1:1" ht="30" customHeight="1">
      <c r="A15" s="37" t="s">
        <v>13</v>
      </c>
    </row>
    <row r="16" spans="1:1" ht="30" customHeight="1">
      <c r="A16" s="37" t="s">
        <v>14</v>
      </c>
    </row>
    <row r="17" spans="1:1" ht="30" customHeight="1">
      <c r="A17" s="37" t="s">
        <v>15</v>
      </c>
    </row>
    <row r="18" spans="1:1" ht="30" customHeight="1">
      <c r="A18" s="37" t="s">
        <v>16</v>
      </c>
    </row>
  </sheetData>
  <phoneticPr fontId="2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showGridLines="0" showZeros="0" workbookViewId="0">
      <selection sqref="A1:C1"/>
    </sheetView>
  </sheetViews>
  <sheetFormatPr defaultColWidth="9.1640625" defaultRowHeight="11.25"/>
  <cols>
    <col min="1" max="3" width="3.83203125" customWidth="1"/>
    <col min="4" max="4" width="9.6640625" customWidth="1"/>
    <col min="5" max="5" width="26" customWidth="1"/>
    <col min="6" max="19" width="10.5" customWidth="1"/>
    <col min="20" max="20" width="9" customWidth="1"/>
  </cols>
  <sheetData>
    <row r="1" spans="1:20" ht="23.1" customHeight="1">
      <c r="A1" s="278" t="s">
        <v>219</v>
      </c>
      <c r="B1" s="278"/>
      <c r="C1" s="278"/>
      <c r="D1" s="72"/>
      <c r="E1" s="72"/>
      <c r="F1" s="72"/>
      <c r="G1" s="72"/>
      <c r="H1" s="72"/>
      <c r="I1" s="72"/>
      <c r="J1" s="72"/>
      <c r="K1" s="72"/>
      <c r="L1" s="72"/>
      <c r="N1" s="72"/>
      <c r="O1" s="72"/>
      <c r="P1" s="72"/>
      <c r="Q1" s="72"/>
      <c r="S1" s="82"/>
      <c r="T1" s="84"/>
    </row>
    <row r="2" spans="1:20" ht="36" customHeight="1">
      <c r="A2" s="279" t="s">
        <v>220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82"/>
    </row>
    <row r="3" spans="1:20" ht="23.1" customHeight="1">
      <c r="A3" s="73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N3" s="74"/>
      <c r="O3" s="74"/>
      <c r="P3" s="74"/>
      <c r="R3" s="280" t="s">
        <v>106</v>
      </c>
      <c r="S3" s="281"/>
      <c r="T3" s="106"/>
    </row>
    <row r="4" spans="1:20" ht="23.1" customHeight="1">
      <c r="A4" s="282" t="s">
        <v>221</v>
      </c>
      <c r="B4" s="282"/>
      <c r="C4" s="282"/>
      <c r="D4" s="285" t="s">
        <v>107</v>
      </c>
      <c r="E4" s="241" t="s">
        <v>129</v>
      </c>
      <c r="F4" s="241" t="s">
        <v>184</v>
      </c>
      <c r="G4" s="285" t="s">
        <v>141</v>
      </c>
      <c r="H4" s="283" t="s">
        <v>142</v>
      </c>
      <c r="I4" s="283"/>
      <c r="J4" s="283"/>
      <c r="K4" s="284"/>
      <c r="L4" s="285" t="s">
        <v>143</v>
      </c>
      <c r="M4" s="285"/>
      <c r="N4" s="285"/>
      <c r="O4" s="285"/>
      <c r="P4" s="285"/>
      <c r="Q4" s="285"/>
      <c r="R4" s="247" t="s">
        <v>144</v>
      </c>
      <c r="S4" s="285" t="s">
        <v>145</v>
      </c>
      <c r="T4" s="82"/>
    </row>
    <row r="5" spans="1:20" ht="20.25" customHeight="1">
      <c r="A5" s="285" t="s">
        <v>222</v>
      </c>
      <c r="B5" s="285" t="s">
        <v>223</v>
      </c>
      <c r="C5" s="285" t="s">
        <v>224</v>
      </c>
      <c r="D5" s="285"/>
      <c r="E5" s="241"/>
      <c r="F5" s="241"/>
      <c r="G5" s="285"/>
      <c r="H5" s="285" t="s">
        <v>225</v>
      </c>
      <c r="I5" s="287" t="s">
        <v>226</v>
      </c>
      <c r="J5" s="288" t="s">
        <v>227</v>
      </c>
      <c r="K5" s="288" t="s">
        <v>228</v>
      </c>
      <c r="L5" s="289" t="s">
        <v>225</v>
      </c>
      <c r="M5" s="289" t="s">
        <v>229</v>
      </c>
      <c r="N5" s="289" t="s">
        <v>230</v>
      </c>
      <c r="O5" s="289" t="s">
        <v>231</v>
      </c>
      <c r="P5" s="289" t="s">
        <v>232</v>
      </c>
      <c r="Q5" s="289" t="s">
        <v>233</v>
      </c>
      <c r="R5" s="246"/>
      <c r="S5" s="285"/>
      <c r="T5" s="82"/>
    </row>
    <row r="6" spans="1:20" ht="20.25" customHeight="1">
      <c r="A6" s="285"/>
      <c r="B6" s="285"/>
      <c r="C6" s="285"/>
      <c r="D6" s="285"/>
      <c r="E6" s="241"/>
      <c r="F6" s="286"/>
      <c r="G6" s="285"/>
      <c r="H6" s="285"/>
      <c r="I6" s="287"/>
      <c r="J6" s="288"/>
      <c r="K6" s="288"/>
      <c r="L6" s="285"/>
      <c r="M6" s="285"/>
      <c r="N6" s="285"/>
      <c r="O6" s="285"/>
      <c r="P6" s="285"/>
      <c r="Q6" s="285"/>
      <c r="R6" s="246"/>
      <c r="S6" s="285"/>
      <c r="T6" s="82"/>
    </row>
    <row r="7" spans="1:20" ht="24" customHeight="1">
      <c r="A7" s="97" t="s">
        <v>123</v>
      </c>
      <c r="B7" s="97" t="s">
        <v>123</v>
      </c>
      <c r="C7" s="97" t="s">
        <v>123</v>
      </c>
      <c r="D7" s="97" t="s">
        <v>123</v>
      </c>
      <c r="E7" s="98" t="s">
        <v>123</v>
      </c>
      <c r="F7" s="92">
        <v>1</v>
      </c>
      <c r="G7" s="99">
        <v>2</v>
      </c>
      <c r="H7" s="77">
        <v>3</v>
      </c>
      <c r="I7" s="76">
        <v>4</v>
      </c>
      <c r="J7" s="76">
        <v>5</v>
      </c>
      <c r="K7" s="76">
        <v>6</v>
      </c>
      <c r="L7" s="65">
        <v>7</v>
      </c>
      <c r="M7" s="96">
        <v>8</v>
      </c>
      <c r="N7" s="96">
        <v>9</v>
      </c>
      <c r="O7" s="96">
        <v>10</v>
      </c>
      <c r="P7" s="96">
        <v>11</v>
      </c>
      <c r="Q7" s="96">
        <v>12</v>
      </c>
      <c r="R7" s="96">
        <v>13</v>
      </c>
      <c r="S7" s="97">
        <v>14</v>
      </c>
      <c r="T7" s="82"/>
    </row>
    <row r="8" spans="1:20" s="49" customFormat="1" ht="23.1" customHeight="1">
      <c r="A8" s="78"/>
      <c r="B8" s="78"/>
      <c r="C8" s="78"/>
      <c r="D8" s="78"/>
      <c r="E8" s="100" t="s">
        <v>124</v>
      </c>
      <c r="F8" s="101">
        <v>123.63</v>
      </c>
      <c r="G8" s="102">
        <v>58.82</v>
      </c>
      <c r="H8" s="101">
        <v>34.119999999999997</v>
      </c>
      <c r="I8" s="102">
        <v>34.119999999999997</v>
      </c>
      <c r="J8" s="103">
        <v>0</v>
      </c>
      <c r="K8" s="103">
        <v>0</v>
      </c>
      <c r="L8" s="101">
        <v>24.18</v>
      </c>
      <c r="M8" s="104">
        <v>18.59</v>
      </c>
      <c r="N8" s="101">
        <v>4.41</v>
      </c>
      <c r="O8" s="101">
        <v>0.59</v>
      </c>
      <c r="P8" s="101">
        <v>0.59</v>
      </c>
      <c r="Q8" s="103">
        <v>0</v>
      </c>
      <c r="R8" s="104">
        <v>6.51</v>
      </c>
      <c r="S8" s="108">
        <v>0</v>
      </c>
      <c r="T8" s="95"/>
    </row>
    <row r="9" spans="1:20" ht="23.1" customHeight="1">
      <c r="A9" s="78"/>
      <c r="B9" s="78"/>
      <c r="C9" s="78"/>
      <c r="D9" s="78" t="s">
        <v>125</v>
      </c>
      <c r="E9" s="100" t="s">
        <v>126</v>
      </c>
      <c r="F9" s="101">
        <v>123.63</v>
      </c>
      <c r="G9" s="102">
        <v>58.82</v>
      </c>
      <c r="H9" s="101">
        <v>34.119999999999997</v>
      </c>
      <c r="I9" s="102">
        <v>34.119999999999997</v>
      </c>
      <c r="J9" s="103">
        <v>0</v>
      </c>
      <c r="K9" s="103">
        <v>0</v>
      </c>
      <c r="L9" s="101">
        <v>24.18</v>
      </c>
      <c r="M9" s="104">
        <v>18.59</v>
      </c>
      <c r="N9" s="101">
        <v>4.41</v>
      </c>
      <c r="O9" s="101">
        <v>0.59</v>
      </c>
      <c r="P9" s="101">
        <v>0.59</v>
      </c>
      <c r="Q9" s="103">
        <v>0</v>
      </c>
      <c r="R9" s="104">
        <v>6.51</v>
      </c>
      <c r="S9" s="108">
        <v>0</v>
      </c>
      <c r="T9" s="82"/>
    </row>
    <row r="10" spans="1:20" ht="23.1" customHeight="1">
      <c r="A10" s="78" t="s">
        <v>234</v>
      </c>
      <c r="B10" s="78" t="s">
        <v>235</v>
      </c>
      <c r="C10" s="78" t="s">
        <v>235</v>
      </c>
      <c r="D10" s="78" t="s">
        <v>148</v>
      </c>
      <c r="E10" s="100" t="s">
        <v>236</v>
      </c>
      <c r="F10" s="101">
        <v>123.63</v>
      </c>
      <c r="G10" s="102">
        <v>58.82</v>
      </c>
      <c r="H10" s="101">
        <v>34.119999999999997</v>
      </c>
      <c r="I10" s="102">
        <v>34.119999999999997</v>
      </c>
      <c r="J10" s="103">
        <v>0</v>
      </c>
      <c r="K10" s="103">
        <v>0</v>
      </c>
      <c r="L10" s="101">
        <v>24.18</v>
      </c>
      <c r="M10" s="104">
        <v>18.59</v>
      </c>
      <c r="N10" s="101">
        <v>4.41</v>
      </c>
      <c r="O10" s="101">
        <v>0.59</v>
      </c>
      <c r="P10" s="101">
        <v>0.59</v>
      </c>
      <c r="Q10" s="103">
        <v>0</v>
      </c>
      <c r="R10" s="104">
        <v>6.51</v>
      </c>
      <c r="S10" s="108">
        <v>0</v>
      </c>
      <c r="T10" s="82"/>
    </row>
    <row r="11" spans="1:20" ht="23.1" customHeight="1">
      <c r="A11" s="82"/>
      <c r="B11" s="82"/>
      <c r="C11" s="82"/>
      <c r="D11" s="83"/>
      <c r="E11" s="82"/>
      <c r="F11" s="83"/>
      <c r="G11" s="82"/>
      <c r="H11" s="82"/>
      <c r="I11" s="82"/>
      <c r="J11" s="82"/>
      <c r="K11" s="82"/>
      <c r="L11" s="82"/>
      <c r="M11" s="105"/>
      <c r="N11" s="82"/>
      <c r="O11" s="83"/>
      <c r="P11" s="83"/>
      <c r="Q11" s="83"/>
      <c r="R11" s="60"/>
      <c r="S11" s="82"/>
      <c r="T11" s="83"/>
    </row>
    <row r="12" spans="1:20" ht="23.1" customHeight="1">
      <c r="A12" s="82"/>
      <c r="B12" s="82"/>
      <c r="C12" s="82"/>
      <c r="D12" s="83"/>
      <c r="E12" s="82"/>
      <c r="F12" s="82"/>
      <c r="G12" s="82"/>
      <c r="H12" s="82"/>
      <c r="I12" s="82"/>
      <c r="J12" s="82"/>
      <c r="K12" s="82"/>
      <c r="L12" s="82"/>
      <c r="M12" s="83"/>
      <c r="N12" s="82"/>
      <c r="O12" s="83"/>
      <c r="P12" s="82"/>
      <c r="Q12" s="82"/>
      <c r="S12" s="82"/>
      <c r="T12" s="83"/>
    </row>
    <row r="13" spans="1:20" ht="23.1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N13" s="82"/>
      <c r="O13" s="82"/>
      <c r="P13" s="82"/>
      <c r="Q13" s="83"/>
      <c r="S13" s="82"/>
      <c r="T13" s="82"/>
    </row>
    <row r="14" spans="1:20" ht="23.1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N14" s="82"/>
      <c r="O14" s="82"/>
      <c r="P14" s="82"/>
      <c r="Q14" s="82"/>
      <c r="S14" s="82"/>
      <c r="T14" s="82"/>
    </row>
    <row r="15" spans="1:20" ht="23.1" customHeight="1"/>
    <row r="16" spans="1:20" ht="23.1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82"/>
      <c r="O16" s="82"/>
      <c r="P16" s="83"/>
      <c r="Q16" s="82"/>
      <c r="S16" s="82"/>
      <c r="T16" s="82"/>
    </row>
    <row r="17" spans="1:20" ht="23.1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82"/>
      <c r="O17" s="83"/>
      <c r="P17" s="82"/>
      <c r="Q17" s="82"/>
      <c r="S17" s="82"/>
      <c r="T17" s="82"/>
    </row>
    <row r="18" spans="1:20" ht="23.1" customHeight="1"/>
    <row r="19" spans="1:20" ht="23.1" customHeight="1"/>
    <row r="20" spans="1:20" ht="23.1" customHeight="1"/>
  </sheetData>
  <sheetProtection formatCells="0" formatColumns="0" formatRows="0"/>
  <mergeCells count="25">
    <mergeCell ref="P5:P6"/>
    <mergeCell ref="Q5:Q6"/>
    <mergeCell ref="R4:R6"/>
    <mergeCell ref="S4:S6"/>
    <mergeCell ref="A5:A6"/>
    <mergeCell ref="B5:B6"/>
    <mergeCell ref="C5:C6"/>
    <mergeCell ref="D4:D6"/>
    <mergeCell ref="E4:E6"/>
    <mergeCell ref="A1:C1"/>
    <mergeCell ref="A2:S2"/>
    <mergeCell ref="R3:S3"/>
    <mergeCell ref="A4:C4"/>
    <mergeCell ref="H4:K4"/>
    <mergeCell ref="L4:Q4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rintOptions horizontalCentered="1"/>
  <pageMargins left="0.55118109297564599" right="0.55118109297564599" top="0.59055118110236204" bottom="0.59055118110236204" header="0.354330699274859" footer="0.51181100484893105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0"/>
  <sheetViews>
    <sheetView showGridLines="0" showZeros="0" workbookViewId="0">
      <selection sqref="A1:C1"/>
    </sheetView>
  </sheetViews>
  <sheetFormatPr defaultColWidth="9.1640625" defaultRowHeight="11.25"/>
  <cols>
    <col min="1" max="3" width="4.5" customWidth="1"/>
    <col min="4" max="4" width="10.5" customWidth="1"/>
    <col min="5" max="5" width="23.1640625" customWidth="1"/>
    <col min="6" max="6" width="10.83203125" customWidth="1"/>
    <col min="7" max="29" width="6.83203125" customWidth="1"/>
    <col min="30" max="30" width="9" customWidth="1"/>
  </cols>
  <sheetData>
    <row r="1" spans="1:30" ht="23.1" customHeight="1">
      <c r="A1" s="290" t="s">
        <v>237</v>
      </c>
      <c r="B1" s="290"/>
      <c r="C1" s="290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82"/>
      <c r="T1" s="84"/>
      <c r="U1" s="82"/>
      <c r="V1" s="280"/>
      <c r="W1" s="280"/>
      <c r="X1" s="280"/>
      <c r="Y1" s="280"/>
      <c r="Z1" s="280"/>
      <c r="AA1" s="280"/>
      <c r="AB1" s="280"/>
      <c r="AC1" s="280"/>
      <c r="AD1" s="82"/>
    </row>
    <row r="2" spans="1:30" ht="23.1" customHeight="1">
      <c r="A2" s="291" t="s">
        <v>238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82"/>
    </row>
    <row r="3" spans="1:30" ht="23.1" customHeight="1">
      <c r="A3" s="73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82"/>
      <c r="T3" s="82"/>
      <c r="U3" s="82"/>
      <c r="V3" s="82"/>
      <c r="W3" s="85"/>
      <c r="X3" s="86"/>
      <c r="Y3" s="86"/>
      <c r="Z3" s="86"/>
      <c r="AA3" s="86"/>
      <c r="AB3" s="86"/>
      <c r="AC3" s="91" t="s">
        <v>20</v>
      </c>
      <c r="AD3" s="82"/>
    </row>
    <row r="4" spans="1:30" ht="28.5" customHeight="1">
      <c r="A4" s="292" t="s">
        <v>221</v>
      </c>
      <c r="B4" s="292"/>
      <c r="C4" s="293"/>
      <c r="D4" s="288" t="s">
        <v>107</v>
      </c>
      <c r="E4" s="285" t="s">
        <v>129</v>
      </c>
      <c r="F4" s="288" t="s">
        <v>109</v>
      </c>
      <c r="G4" s="288" t="s">
        <v>239</v>
      </c>
      <c r="H4" s="288" t="s">
        <v>240</v>
      </c>
      <c r="I4" s="288" t="s">
        <v>241</v>
      </c>
      <c r="J4" s="288" t="s">
        <v>242</v>
      </c>
      <c r="K4" s="288" t="s">
        <v>243</v>
      </c>
      <c r="L4" s="288" t="s">
        <v>244</v>
      </c>
      <c r="M4" s="288" t="s">
        <v>245</v>
      </c>
      <c r="N4" s="288" t="s">
        <v>246</v>
      </c>
      <c r="O4" s="288" t="s">
        <v>247</v>
      </c>
      <c r="P4" s="288" t="s">
        <v>248</v>
      </c>
      <c r="Q4" s="288" t="s">
        <v>249</v>
      </c>
      <c r="R4" s="288" t="s">
        <v>250</v>
      </c>
      <c r="S4" s="288" t="s">
        <v>251</v>
      </c>
      <c r="T4" s="288" t="s">
        <v>252</v>
      </c>
      <c r="U4" s="285" t="s">
        <v>253</v>
      </c>
      <c r="V4" s="285" t="s">
        <v>205</v>
      </c>
      <c r="W4" s="285" t="s">
        <v>254</v>
      </c>
      <c r="X4" s="283" t="s">
        <v>255</v>
      </c>
      <c r="Y4" s="286" t="s">
        <v>256</v>
      </c>
      <c r="Z4" s="286" t="s">
        <v>208</v>
      </c>
      <c r="AA4" s="283" t="s">
        <v>210</v>
      </c>
      <c r="AB4" s="283" t="s">
        <v>257</v>
      </c>
      <c r="AC4" s="296" t="s">
        <v>258</v>
      </c>
      <c r="AD4" s="82"/>
    </row>
    <row r="5" spans="1:30" ht="28.5" customHeight="1">
      <c r="A5" s="288" t="s">
        <v>222</v>
      </c>
      <c r="B5" s="288" t="s">
        <v>223</v>
      </c>
      <c r="C5" s="288" t="s">
        <v>224</v>
      </c>
      <c r="D5" s="288"/>
      <c r="E5" s="285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5"/>
      <c r="V5" s="285"/>
      <c r="W5" s="285"/>
      <c r="X5" s="294"/>
      <c r="Y5" s="295"/>
      <c r="Z5" s="295"/>
      <c r="AA5" s="294"/>
      <c r="AB5" s="294"/>
      <c r="AC5" s="297"/>
      <c r="AD5" s="82"/>
    </row>
    <row r="6" spans="1:30" ht="28.5" customHeight="1">
      <c r="A6" s="288"/>
      <c r="B6" s="288"/>
      <c r="C6" s="288"/>
      <c r="D6" s="288"/>
      <c r="E6" s="285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5"/>
      <c r="V6" s="285"/>
      <c r="W6" s="285"/>
      <c r="X6" s="289"/>
      <c r="Y6" s="272"/>
      <c r="Z6" s="272"/>
      <c r="AA6" s="289"/>
      <c r="AB6" s="289"/>
      <c r="AC6" s="297"/>
      <c r="AD6" s="82"/>
    </row>
    <row r="7" spans="1:30" ht="27" customHeight="1">
      <c r="A7" s="76" t="s">
        <v>123</v>
      </c>
      <c r="B7" s="76" t="s">
        <v>123</v>
      </c>
      <c r="C7" s="76" t="s">
        <v>123</v>
      </c>
      <c r="D7" s="76" t="s">
        <v>123</v>
      </c>
      <c r="E7" s="76" t="s">
        <v>123</v>
      </c>
      <c r="F7" s="77">
        <v>1</v>
      </c>
      <c r="G7" s="76">
        <v>2</v>
      </c>
      <c r="H7" s="76">
        <v>3</v>
      </c>
      <c r="I7" s="76">
        <v>4</v>
      </c>
      <c r="J7" s="76">
        <v>5</v>
      </c>
      <c r="K7" s="76">
        <v>6</v>
      </c>
      <c r="L7" s="76">
        <v>7</v>
      </c>
      <c r="M7" s="76">
        <v>8</v>
      </c>
      <c r="N7" s="76">
        <v>9</v>
      </c>
      <c r="O7" s="76">
        <v>10</v>
      </c>
      <c r="P7" s="76">
        <v>11</v>
      </c>
      <c r="Q7" s="76">
        <v>12</v>
      </c>
      <c r="R7" s="76">
        <v>13</v>
      </c>
      <c r="S7" s="76">
        <v>14</v>
      </c>
      <c r="T7" s="76">
        <v>15</v>
      </c>
      <c r="U7" s="88">
        <v>16</v>
      </c>
      <c r="V7" s="88">
        <v>17</v>
      </c>
      <c r="W7" s="88">
        <v>18</v>
      </c>
      <c r="X7" s="89">
        <v>19</v>
      </c>
      <c r="Y7" s="88">
        <v>20</v>
      </c>
      <c r="Z7" s="89">
        <v>21</v>
      </c>
      <c r="AA7" s="88">
        <v>22</v>
      </c>
      <c r="AB7" s="88">
        <v>23</v>
      </c>
      <c r="AC7" s="88">
        <v>24</v>
      </c>
      <c r="AD7" s="82"/>
    </row>
    <row r="8" spans="1:30" s="49" customFormat="1" ht="23.1" customHeight="1">
      <c r="A8" s="78"/>
      <c r="B8" s="78"/>
      <c r="C8" s="78"/>
      <c r="D8" s="78"/>
      <c r="E8" s="78" t="s">
        <v>124</v>
      </c>
      <c r="F8" s="79">
        <v>9.4499999999999993</v>
      </c>
      <c r="G8" s="80">
        <v>1</v>
      </c>
      <c r="H8" s="81">
        <v>0.2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2.0499999999999998</v>
      </c>
      <c r="P8" s="81">
        <v>0.5</v>
      </c>
      <c r="Q8" s="81">
        <v>0</v>
      </c>
      <c r="R8" s="81">
        <v>0</v>
      </c>
      <c r="S8" s="81">
        <v>0</v>
      </c>
      <c r="T8" s="81">
        <v>1</v>
      </c>
      <c r="U8" s="90">
        <v>1</v>
      </c>
      <c r="V8" s="90">
        <v>0.7</v>
      </c>
      <c r="W8" s="90">
        <v>0</v>
      </c>
      <c r="X8" s="90">
        <v>0.4</v>
      </c>
      <c r="Y8" s="90">
        <v>0</v>
      </c>
      <c r="Z8" s="93">
        <v>0</v>
      </c>
      <c r="AA8" s="94">
        <v>1.55</v>
      </c>
      <c r="AB8" s="90">
        <v>0.9</v>
      </c>
      <c r="AC8" s="93">
        <v>0.15</v>
      </c>
      <c r="AD8" s="95"/>
    </row>
    <row r="9" spans="1:30" ht="23.1" customHeight="1">
      <c r="A9" s="78"/>
      <c r="B9" s="78"/>
      <c r="C9" s="78"/>
      <c r="D9" s="78" t="s">
        <v>146</v>
      </c>
      <c r="E9" s="78" t="s">
        <v>147</v>
      </c>
      <c r="F9" s="79">
        <v>9.4499999999999993</v>
      </c>
      <c r="G9" s="80">
        <v>1</v>
      </c>
      <c r="H9" s="81">
        <v>0.2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2.0499999999999998</v>
      </c>
      <c r="P9" s="81">
        <v>0.5</v>
      </c>
      <c r="Q9" s="81">
        <v>0</v>
      </c>
      <c r="R9" s="81">
        <v>0</v>
      </c>
      <c r="S9" s="81">
        <v>0</v>
      </c>
      <c r="T9" s="81">
        <v>1</v>
      </c>
      <c r="U9" s="90">
        <v>1</v>
      </c>
      <c r="V9" s="90">
        <v>0.7</v>
      </c>
      <c r="W9" s="90">
        <v>0</v>
      </c>
      <c r="X9" s="90">
        <v>0.4</v>
      </c>
      <c r="Y9" s="90">
        <v>0</v>
      </c>
      <c r="Z9" s="93">
        <v>0</v>
      </c>
      <c r="AA9" s="94">
        <v>1.55</v>
      </c>
      <c r="AB9" s="90">
        <v>0.9</v>
      </c>
      <c r="AC9" s="93">
        <v>0.15</v>
      </c>
      <c r="AD9" s="82"/>
    </row>
    <row r="10" spans="1:30" ht="23.1" customHeight="1">
      <c r="A10" s="78"/>
      <c r="B10" s="78"/>
      <c r="C10" s="78"/>
      <c r="D10" s="78" t="s">
        <v>148</v>
      </c>
      <c r="E10" s="78" t="s">
        <v>149</v>
      </c>
      <c r="F10" s="79">
        <v>9.4499999999999993</v>
      </c>
      <c r="G10" s="80">
        <v>1</v>
      </c>
      <c r="H10" s="81">
        <v>0.2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2.0499999999999998</v>
      </c>
      <c r="P10" s="81">
        <v>0.5</v>
      </c>
      <c r="Q10" s="81">
        <v>0</v>
      </c>
      <c r="R10" s="81">
        <v>0</v>
      </c>
      <c r="S10" s="81">
        <v>0</v>
      </c>
      <c r="T10" s="81">
        <v>1</v>
      </c>
      <c r="U10" s="90">
        <v>1</v>
      </c>
      <c r="V10" s="90">
        <v>0.7</v>
      </c>
      <c r="W10" s="90">
        <v>0</v>
      </c>
      <c r="X10" s="90">
        <v>0.4</v>
      </c>
      <c r="Y10" s="90">
        <v>0</v>
      </c>
      <c r="Z10" s="93">
        <v>0</v>
      </c>
      <c r="AA10" s="94">
        <v>1.55</v>
      </c>
      <c r="AB10" s="90">
        <v>0.9</v>
      </c>
      <c r="AC10" s="93">
        <v>0.15</v>
      </c>
      <c r="AD10" s="82"/>
    </row>
    <row r="11" spans="1:30" ht="23.1" customHeight="1">
      <c r="A11" s="78" t="s">
        <v>234</v>
      </c>
      <c r="B11" s="78" t="s">
        <v>235</v>
      </c>
      <c r="C11" s="78" t="s">
        <v>235</v>
      </c>
      <c r="D11" s="78" t="s">
        <v>150</v>
      </c>
      <c r="E11" s="78" t="s">
        <v>151</v>
      </c>
      <c r="F11" s="79">
        <v>9.4499999999999993</v>
      </c>
      <c r="G11" s="80">
        <v>1</v>
      </c>
      <c r="H11" s="81">
        <v>0.2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2.0499999999999998</v>
      </c>
      <c r="P11" s="81">
        <v>0.5</v>
      </c>
      <c r="Q11" s="81">
        <v>0</v>
      </c>
      <c r="R11" s="81">
        <v>0</v>
      </c>
      <c r="S11" s="81">
        <v>0</v>
      </c>
      <c r="T11" s="81">
        <v>1</v>
      </c>
      <c r="U11" s="90">
        <v>1</v>
      </c>
      <c r="V11" s="90">
        <v>0.7</v>
      </c>
      <c r="W11" s="90">
        <v>0</v>
      </c>
      <c r="X11" s="90">
        <v>0.4</v>
      </c>
      <c r="Y11" s="90">
        <v>0</v>
      </c>
      <c r="Z11" s="93">
        <v>0</v>
      </c>
      <c r="AA11" s="94">
        <v>1.55</v>
      </c>
      <c r="AB11" s="90">
        <v>0.9</v>
      </c>
      <c r="AC11" s="93">
        <v>0.15</v>
      </c>
      <c r="AD11" s="82"/>
    </row>
    <row r="12" spans="1:30" ht="23.1" customHeight="1">
      <c r="A12" s="82"/>
      <c r="B12" s="82"/>
      <c r="C12" s="82"/>
      <c r="D12" s="82"/>
      <c r="E12" s="83"/>
      <c r="F12" s="82"/>
      <c r="G12" s="82"/>
      <c r="H12" s="82"/>
      <c r="I12" s="82"/>
      <c r="J12" s="82"/>
      <c r="K12" s="83"/>
      <c r="L12" s="83"/>
      <c r="M12" s="82"/>
      <c r="N12" s="82"/>
      <c r="O12" s="83"/>
      <c r="P12" s="82"/>
      <c r="Q12" s="82"/>
      <c r="R12" s="82"/>
      <c r="S12" s="83"/>
      <c r="T12" s="82"/>
      <c r="U12" s="83"/>
      <c r="V12" s="83"/>
      <c r="W12" s="82"/>
      <c r="X12" s="82"/>
      <c r="Y12" s="82"/>
      <c r="Z12" s="83"/>
      <c r="AA12" s="83"/>
      <c r="AB12" s="82"/>
      <c r="AC12" s="82"/>
      <c r="AD12" s="82"/>
    </row>
    <row r="13" spans="1:30" ht="23.1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3"/>
      <c r="L13" s="83"/>
      <c r="M13" s="82"/>
      <c r="N13" s="82"/>
      <c r="O13" s="82"/>
      <c r="P13" s="82"/>
      <c r="Q13" s="82"/>
      <c r="R13" s="83"/>
      <c r="S13" s="83"/>
      <c r="T13" s="82"/>
      <c r="U13" s="83"/>
      <c r="V13" s="82"/>
      <c r="W13" s="82"/>
      <c r="X13" s="82"/>
      <c r="Y13" s="82"/>
      <c r="Z13" s="82"/>
      <c r="AA13" s="83"/>
      <c r="AB13" s="83"/>
      <c r="AC13" s="83"/>
      <c r="AD13" s="82"/>
    </row>
    <row r="14" spans="1:30" ht="23.1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3"/>
      <c r="L14" s="82"/>
      <c r="M14" s="82"/>
      <c r="N14" s="82"/>
      <c r="O14" s="82"/>
      <c r="P14" s="82"/>
      <c r="Q14" s="82"/>
      <c r="R14" s="8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pans="1:30" ht="23.1" customHeight="1"/>
    <row r="16" spans="1:30" ht="23.1" customHeight="1"/>
    <row r="17" ht="23.1" customHeight="1"/>
    <row r="18" ht="23.1" customHeight="1"/>
    <row r="19" ht="23.1" customHeight="1"/>
    <row r="20" ht="23.1" customHeight="1"/>
  </sheetData>
  <sheetProtection formatCells="0" formatColumns="0" formatRows="0"/>
  <mergeCells count="33">
    <mergeCell ref="AB4:AB6"/>
    <mergeCell ref="AC4:AC6"/>
    <mergeCell ref="W4:W6"/>
    <mergeCell ref="X4:X6"/>
    <mergeCell ref="Y4:Y6"/>
    <mergeCell ref="Z4:Z6"/>
    <mergeCell ref="AA4:AA6"/>
    <mergeCell ref="R4:R6"/>
    <mergeCell ref="S4:S6"/>
    <mergeCell ref="T4:T6"/>
    <mergeCell ref="U4:U6"/>
    <mergeCell ref="V4:V6"/>
    <mergeCell ref="M4:M6"/>
    <mergeCell ref="N4:N6"/>
    <mergeCell ref="O4:O6"/>
    <mergeCell ref="P4:P6"/>
    <mergeCell ref="Q4:Q6"/>
    <mergeCell ref="A1:C1"/>
    <mergeCell ref="V1:AC1"/>
    <mergeCell ref="A2:AC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3" type="noConversion"/>
  <printOptions horizontalCentered="1"/>
  <pageMargins left="0.51181100484893105" right="0.51181100484893105" top="0.78740157480314998" bottom="0.59055118110236204" header="0.354330699274859" footer="0.51181100484893105"/>
  <pageSetup paperSize="9" scale="78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showGridLines="0" showZeros="0" workbookViewId="0">
      <selection sqref="A1:C1"/>
    </sheetView>
  </sheetViews>
  <sheetFormatPr defaultColWidth="9.1640625" defaultRowHeight="11.25"/>
  <cols>
    <col min="1" max="3" width="7.1640625" customWidth="1"/>
    <col min="4" max="5" width="16.83203125" customWidth="1"/>
    <col min="6" max="17" width="12.1640625" customWidth="1"/>
  </cols>
  <sheetData>
    <row r="1" spans="1:17" ht="12.75" customHeight="1">
      <c r="A1" s="278" t="s">
        <v>259</v>
      </c>
      <c r="B1" s="278"/>
      <c r="C1" s="278"/>
      <c r="D1" s="61"/>
      <c r="E1" s="61"/>
      <c r="F1" s="61"/>
      <c r="G1" s="61"/>
      <c r="H1" s="61"/>
      <c r="I1" s="61"/>
      <c r="J1" s="61"/>
      <c r="K1" s="61"/>
      <c r="L1" s="61"/>
      <c r="M1" s="60"/>
      <c r="N1" s="61"/>
      <c r="O1" s="61"/>
      <c r="P1" s="61"/>
      <c r="Q1" s="61"/>
    </row>
    <row r="2" spans="1:17" ht="32.25" customHeight="1">
      <c r="A2" s="62" t="s">
        <v>260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30.75" customHeight="1">
      <c r="A3" s="63"/>
      <c r="B3" s="63"/>
      <c r="C3" s="63"/>
      <c r="D3" s="64"/>
      <c r="E3" s="64"/>
      <c r="F3" s="64"/>
      <c r="G3" s="64"/>
      <c r="H3" s="64"/>
      <c r="I3" s="64"/>
      <c r="J3" s="64"/>
      <c r="K3" s="64"/>
      <c r="L3" s="64"/>
      <c r="M3" s="60"/>
      <c r="N3" s="64"/>
      <c r="O3" s="64"/>
      <c r="P3" s="64"/>
      <c r="Q3" s="71" t="s">
        <v>106</v>
      </c>
    </row>
    <row r="4" spans="1:17" ht="24" customHeight="1">
      <c r="A4" s="298" t="s">
        <v>221</v>
      </c>
      <c r="B4" s="298"/>
      <c r="C4" s="298"/>
      <c r="D4" s="241" t="s">
        <v>107</v>
      </c>
      <c r="E4" s="241" t="s">
        <v>129</v>
      </c>
      <c r="F4" s="241" t="s">
        <v>184</v>
      </c>
      <c r="G4" s="241" t="s">
        <v>261</v>
      </c>
      <c r="H4" s="241" t="s">
        <v>262</v>
      </c>
      <c r="I4" s="241" t="s">
        <v>263</v>
      </c>
      <c r="J4" s="241" t="s">
        <v>264</v>
      </c>
      <c r="K4" s="241" t="s">
        <v>265</v>
      </c>
      <c r="L4" s="241" t="s">
        <v>266</v>
      </c>
      <c r="M4" s="241" t="s">
        <v>267</v>
      </c>
      <c r="N4" s="241" t="s">
        <v>268</v>
      </c>
      <c r="O4" s="241" t="s">
        <v>269</v>
      </c>
      <c r="P4" s="241" t="s">
        <v>270</v>
      </c>
      <c r="Q4" s="241" t="s">
        <v>271</v>
      </c>
    </row>
    <row r="5" spans="1:17" ht="24" customHeight="1">
      <c r="A5" s="241" t="s">
        <v>222</v>
      </c>
      <c r="B5" s="241" t="s">
        <v>223</v>
      </c>
      <c r="C5" s="241" t="s">
        <v>224</v>
      </c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ht="24" customHeight="1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</row>
    <row r="7" spans="1:17" ht="24" customHeight="1">
      <c r="A7" s="65" t="s">
        <v>123</v>
      </c>
      <c r="B7" s="65" t="s">
        <v>123</v>
      </c>
      <c r="C7" s="65" t="s">
        <v>123</v>
      </c>
      <c r="D7" s="65" t="s">
        <v>123</v>
      </c>
      <c r="E7" s="65" t="s">
        <v>123</v>
      </c>
      <c r="F7" s="66">
        <v>1</v>
      </c>
      <c r="G7" s="65">
        <v>2</v>
      </c>
      <c r="H7" s="65">
        <v>3</v>
      </c>
      <c r="I7" s="65">
        <v>4</v>
      </c>
      <c r="J7" s="65">
        <v>5</v>
      </c>
      <c r="K7" s="65">
        <v>6</v>
      </c>
      <c r="L7" s="65">
        <v>7</v>
      </c>
      <c r="M7" s="65">
        <v>8</v>
      </c>
      <c r="N7" s="65">
        <v>9</v>
      </c>
      <c r="O7" s="65">
        <v>10</v>
      </c>
      <c r="P7" s="65">
        <v>11</v>
      </c>
      <c r="Q7" s="65">
        <v>12</v>
      </c>
    </row>
    <row r="8" spans="1:17" ht="29.25" customHeight="1">
      <c r="A8" s="67"/>
      <c r="B8" s="67"/>
      <c r="C8" s="67"/>
      <c r="D8" s="67"/>
      <c r="E8" s="68"/>
      <c r="F8" s="69"/>
      <c r="G8" s="69"/>
      <c r="H8" s="69"/>
      <c r="I8" s="69"/>
      <c r="J8" s="69"/>
      <c r="K8" s="69"/>
      <c r="L8" s="69"/>
      <c r="M8" s="70"/>
      <c r="N8" s="69"/>
      <c r="O8" s="69"/>
      <c r="P8" s="69"/>
      <c r="Q8" s="69"/>
    </row>
    <row r="9" spans="1:17" ht="11.1" customHeight="1"/>
  </sheetData>
  <sheetProtection formatCells="0" formatColumns="0" formatRows="0"/>
  <mergeCells count="19">
    <mergeCell ref="N4:N6"/>
    <mergeCell ref="O4:O6"/>
    <mergeCell ref="P4:P6"/>
    <mergeCell ref="Q4:Q6"/>
    <mergeCell ref="I4:I6"/>
    <mergeCell ref="J4:J6"/>
    <mergeCell ref="K4:K6"/>
    <mergeCell ref="L4:L6"/>
    <mergeCell ref="M4:M6"/>
    <mergeCell ref="D4:D6"/>
    <mergeCell ref="E4:E6"/>
    <mergeCell ref="F4:F6"/>
    <mergeCell ref="G4:G6"/>
    <mergeCell ref="H4:H6"/>
    <mergeCell ref="A1:C1"/>
    <mergeCell ref="A4:C4"/>
    <mergeCell ref="A5:A6"/>
    <mergeCell ref="B5:B6"/>
    <mergeCell ref="C5:C6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1"/>
  <sheetViews>
    <sheetView showGridLines="0" showZeros="0" workbookViewId="0"/>
  </sheetViews>
  <sheetFormatPr defaultColWidth="9.1640625" defaultRowHeight="11.25"/>
  <cols>
    <col min="1" max="1" width="16.1640625" customWidth="1"/>
    <col min="2" max="3" width="19.1640625" customWidth="1"/>
    <col min="4" max="6" width="20.33203125" customWidth="1"/>
    <col min="7" max="7" width="13.6640625" customWidth="1"/>
  </cols>
  <sheetData>
    <row r="1" spans="1:8" ht="18.75" customHeight="1">
      <c r="A1" s="50" t="s">
        <v>272</v>
      </c>
    </row>
    <row r="2" spans="1:8" ht="24.75" customHeight="1">
      <c r="A2" s="299" t="s">
        <v>273</v>
      </c>
      <c r="B2" s="299"/>
      <c r="C2" s="299"/>
      <c r="D2" s="299"/>
      <c r="E2" s="299"/>
      <c r="F2" s="299"/>
      <c r="G2" s="299"/>
    </row>
    <row r="3" spans="1:8" ht="18.75" customHeight="1">
      <c r="G3" s="51" t="s">
        <v>106</v>
      </c>
    </row>
    <row r="4" spans="1:8" ht="12.75" customHeight="1">
      <c r="A4" s="256" t="s">
        <v>108</v>
      </c>
      <c r="B4" s="300" t="s">
        <v>274</v>
      </c>
      <c r="C4" s="301" t="s">
        <v>275</v>
      </c>
      <c r="D4" s="256" t="s">
        <v>276</v>
      </c>
      <c r="E4" s="301" t="s">
        <v>277</v>
      </c>
      <c r="F4" s="256" t="s">
        <v>278</v>
      </c>
      <c r="G4" s="256" t="s">
        <v>279</v>
      </c>
    </row>
    <row r="5" spans="1:8" ht="12.75" customHeight="1">
      <c r="A5" s="256"/>
      <c r="B5" s="300"/>
      <c r="C5" s="301"/>
      <c r="D5" s="256"/>
      <c r="E5" s="301"/>
      <c r="F5" s="256"/>
      <c r="G5" s="256"/>
    </row>
    <row r="6" spans="1:8" ht="12.75" customHeight="1">
      <c r="A6" s="256"/>
      <c r="B6" s="300"/>
      <c r="C6" s="301"/>
      <c r="D6" s="256"/>
      <c r="E6" s="301"/>
      <c r="F6" s="256"/>
      <c r="G6" s="256"/>
    </row>
    <row r="7" spans="1:8" ht="21" customHeight="1">
      <c r="A7" s="52" t="s">
        <v>123</v>
      </c>
      <c r="B7" s="53" t="s">
        <v>123</v>
      </c>
      <c r="C7" s="54" t="s">
        <v>123</v>
      </c>
      <c r="D7" s="6">
        <v>1</v>
      </c>
      <c r="E7" s="53">
        <v>2</v>
      </c>
      <c r="F7" s="53">
        <v>3</v>
      </c>
      <c r="G7" s="55">
        <v>4</v>
      </c>
    </row>
    <row r="8" spans="1:8" s="49" customFormat="1" ht="17.25" customHeight="1">
      <c r="A8" s="56"/>
      <c r="B8" s="57"/>
      <c r="C8" s="58"/>
      <c r="D8" s="59"/>
      <c r="E8" s="59"/>
      <c r="F8" s="59"/>
      <c r="G8" s="57"/>
    </row>
    <row r="9" spans="1:8" ht="12.75" customHeight="1">
      <c r="A9" s="60"/>
      <c r="C9" s="60"/>
      <c r="F9" s="60"/>
      <c r="H9" s="60"/>
    </row>
    <row r="10" spans="1:8" ht="12.75" customHeight="1">
      <c r="A10" s="60"/>
    </row>
    <row r="11" spans="1:8" ht="12.75" customHeight="1">
      <c r="A11" s="60"/>
    </row>
  </sheetData>
  <sheetProtection formatCells="0" formatColumns="0" formatRows="0"/>
  <mergeCells count="8">
    <mergeCell ref="A2:G2"/>
    <mergeCell ref="A4:A6"/>
    <mergeCell ref="B4:B6"/>
    <mergeCell ref="C4:C6"/>
    <mergeCell ref="D4:D6"/>
    <mergeCell ref="E4:E6"/>
    <mergeCell ref="F4:F6"/>
    <mergeCell ref="G4:G6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11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92"/>
  <sheetViews>
    <sheetView workbookViewId="0">
      <selection activeCell="J22" sqref="J22"/>
    </sheetView>
  </sheetViews>
  <sheetFormatPr defaultColWidth="9" defaultRowHeight="11.25"/>
  <cols>
    <col min="1" max="1" width="14.1640625" customWidth="1"/>
    <col min="2" max="2" width="36.5" customWidth="1"/>
    <col min="3" max="3" width="19.5" customWidth="1"/>
    <col min="4" max="8" width="8.5" customWidth="1"/>
    <col min="9" max="9" width="10.33203125" customWidth="1"/>
    <col min="10" max="10" width="9.1640625" customWidth="1"/>
    <col min="11" max="11" width="9.33203125" customWidth="1"/>
    <col min="12" max="14" width="8.33203125" customWidth="1"/>
    <col min="15" max="15" width="10" customWidth="1"/>
  </cols>
  <sheetData>
    <row r="1" spans="1:15">
      <c r="A1" s="308" t="s">
        <v>280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</row>
    <row r="3" spans="1:15" ht="13.5">
      <c r="A3" s="302" t="s">
        <v>281</v>
      </c>
      <c r="B3" s="302"/>
      <c r="C3" s="302"/>
      <c r="D3" s="302"/>
      <c r="E3" s="302"/>
      <c r="F3" s="39"/>
      <c r="G3" s="39"/>
      <c r="H3" s="39"/>
      <c r="I3" s="39"/>
      <c r="J3" s="39"/>
      <c r="K3" s="39"/>
      <c r="L3" s="39"/>
      <c r="M3" s="39" t="s">
        <v>282</v>
      </c>
      <c r="N3" s="39" t="s">
        <v>283</v>
      </c>
      <c r="O3" s="39"/>
    </row>
    <row r="4" spans="1:15" ht="13.5">
      <c r="A4" s="305" t="s">
        <v>284</v>
      </c>
      <c r="B4" s="305" t="s">
        <v>285</v>
      </c>
      <c r="C4" s="305" t="s">
        <v>275</v>
      </c>
      <c r="D4" s="305" t="s">
        <v>286</v>
      </c>
      <c r="E4" s="305" t="s">
        <v>287</v>
      </c>
      <c r="F4" s="303" t="s">
        <v>288</v>
      </c>
      <c r="G4" s="303"/>
      <c r="H4" s="303"/>
      <c r="I4" s="303"/>
      <c r="J4" s="303"/>
      <c r="K4" s="303"/>
      <c r="L4" s="303"/>
      <c r="M4" s="303"/>
      <c r="N4" s="303"/>
      <c r="O4" s="303" t="s">
        <v>279</v>
      </c>
    </row>
    <row r="5" spans="1:15" ht="13.5">
      <c r="A5" s="303"/>
      <c r="B5" s="303"/>
      <c r="C5" s="303"/>
      <c r="D5" s="303"/>
      <c r="E5" s="303"/>
      <c r="F5" s="303" t="s">
        <v>124</v>
      </c>
      <c r="G5" s="303" t="s">
        <v>289</v>
      </c>
      <c r="H5" s="303"/>
      <c r="I5" s="303"/>
      <c r="J5" s="306" t="s">
        <v>112</v>
      </c>
      <c r="K5" s="305" t="s">
        <v>290</v>
      </c>
      <c r="L5" s="305" t="s">
        <v>291</v>
      </c>
      <c r="M5" s="305" t="s">
        <v>292</v>
      </c>
      <c r="N5" s="305" t="s">
        <v>293</v>
      </c>
      <c r="O5" s="303"/>
    </row>
    <row r="6" spans="1:15" ht="67.5">
      <c r="A6" s="303"/>
      <c r="B6" s="303"/>
      <c r="C6" s="303"/>
      <c r="D6" s="303"/>
      <c r="E6" s="303"/>
      <c r="F6" s="303"/>
      <c r="G6" s="3" t="s">
        <v>225</v>
      </c>
      <c r="H6" s="13" t="s">
        <v>294</v>
      </c>
      <c r="I6" s="13" t="s">
        <v>120</v>
      </c>
      <c r="J6" s="307"/>
      <c r="K6" s="303"/>
      <c r="L6" s="303"/>
      <c r="M6" s="303"/>
      <c r="N6" s="303"/>
      <c r="O6" s="303"/>
    </row>
    <row r="7" spans="1:15" ht="14.25">
      <c r="A7" s="40" t="s">
        <v>295</v>
      </c>
      <c r="B7" s="41" t="s">
        <v>296</v>
      </c>
      <c r="C7" s="4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3.5">
      <c r="A8" s="43" t="s">
        <v>297</v>
      </c>
      <c r="B8" s="44" t="s">
        <v>298</v>
      </c>
      <c r="C8" s="4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3.5">
      <c r="A9" s="43" t="s">
        <v>299</v>
      </c>
      <c r="B9" s="44" t="s">
        <v>300</v>
      </c>
      <c r="C9" s="4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7">
      <c r="A10" s="43" t="s">
        <v>301</v>
      </c>
      <c r="B10" s="44" t="s">
        <v>302</v>
      </c>
      <c r="C10" s="4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3.5">
      <c r="A11" s="43" t="s">
        <v>303</v>
      </c>
      <c r="B11" s="44" t="s">
        <v>304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3.5">
      <c r="A12" s="43" t="s">
        <v>305</v>
      </c>
      <c r="B12" s="44" t="s">
        <v>306</v>
      </c>
      <c r="C12" s="4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3.5">
      <c r="A13" s="43" t="s">
        <v>307</v>
      </c>
      <c r="B13" s="44" t="s">
        <v>308</v>
      </c>
      <c r="C13" s="45"/>
      <c r="D13" s="4">
        <v>4</v>
      </c>
      <c r="E13" s="4" t="s">
        <v>309</v>
      </c>
      <c r="F13" s="4">
        <f>G13</f>
        <v>2</v>
      </c>
      <c r="G13" s="4">
        <f>SUM(H13:I13)</f>
        <v>2</v>
      </c>
      <c r="H13" s="4">
        <v>2</v>
      </c>
      <c r="I13" s="4"/>
      <c r="J13" s="4"/>
      <c r="K13" s="4"/>
      <c r="L13" s="4"/>
      <c r="M13" s="4"/>
      <c r="N13" s="4"/>
      <c r="O13" s="4"/>
    </row>
    <row r="14" spans="1:15" ht="13.5">
      <c r="A14" s="43" t="s">
        <v>310</v>
      </c>
      <c r="B14" s="44" t="s">
        <v>311</v>
      </c>
      <c r="C14" s="45"/>
      <c r="D14" s="4">
        <v>2</v>
      </c>
      <c r="E14" s="4" t="s">
        <v>309</v>
      </c>
      <c r="F14" s="4">
        <f>G14</f>
        <v>0.24</v>
      </c>
      <c r="G14" s="4">
        <f>SUM(H14:I14)</f>
        <v>0.24</v>
      </c>
      <c r="H14" s="4">
        <v>0.24</v>
      </c>
      <c r="I14" s="4"/>
      <c r="J14" s="4"/>
      <c r="K14" s="4"/>
      <c r="L14" s="4"/>
      <c r="M14" s="4"/>
      <c r="N14" s="4"/>
      <c r="O14" s="4"/>
    </row>
    <row r="15" spans="1:15" ht="13.5">
      <c r="A15" s="43" t="s">
        <v>312</v>
      </c>
      <c r="B15" s="44" t="s">
        <v>313</v>
      </c>
      <c r="C15" s="4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3.5">
      <c r="A16" s="43" t="s">
        <v>314</v>
      </c>
      <c r="B16" s="44" t="s">
        <v>315</v>
      </c>
      <c r="C16" s="4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3.5">
      <c r="A17" s="43" t="s">
        <v>316</v>
      </c>
      <c r="B17" s="44" t="s">
        <v>317</v>
      </c>
      <c r="C17" s="4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3.5">
      <c r="A18" s="43" t="s">
        <v>318</v>
      </c>
      <c r="B18" s="44" t="s">
        <v>319</v>
      </c>
      <c r="C18" s="4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3.5">
      <c r="A19" s="43" t="s">
        <v>320</v>
      </c>
      <c r="B19" s="44" t="s">
        <v>321</v>
      </c>
      <c r="C19" s="4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27">
      <c r="A20" s="43" t="s">
        <v>322</v>
      </c>
      <c r="B20" s="44" t="s">
        <v>323</v>
      </c>
      <c r="C20" s="4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3.5">
      <c r="A21" s="43" t="s">
        <v>307</v>
      </c>
      <c r="B21" s="44" t="s">
        <v>324</v>
      </c>
      <c r="C21" s="4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3.5">
      <c r="A22" s="43" t="s">
        <v>325</v>
      </c>
      <c r="B22" s="44" t="s">
        <v>326</v>
      </c>
      <c r="C22" s="4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3.5">
      <c r="A23" s="43" t="s">
        <v>327</v>
      </c>
      <c r="B23" s="44" t="s">
        <v>328</v>
      </c>
      <c r="C23" s="45"/>
      <c r="D23" s="4">
        <v>20</v>
      </c>
      <c r="E23" s="4" t="s">
        <v>329</v>
      </c>
      <c r="F23" s="4">
        <f>G23</f>
        <v>0.52</v>
      </c>
      <c r="G23" s="4">
        <f>SUM(H23:I23)</f>
        <v>0.52</v>
      </c>
      <c r="H23" s="4">
        <v>0.52</v>
      </c>
      <c r="I23" s="4"/>
      <c r="J23" s="4"/>
      <c r="K23" s="4"/>
      <c r="L23" s="4"/>
      <c r="M23" s="4"/>
      <c r="N23" s="4"/>
      <c r="O23" s="4"/>
    </row>
    <row r="24" spans="1:15" ht="13.5">
      <c r="A24" s="43" t="s">
        <v>330</v>
      </c>
      <c r="B24" s="44" t="s">
        <v>331</v>
      </c>
      <c r="C24" s="4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13.5">
      <c r="A25" s="43" t="s">
        <v>332</v>
      </c>
      <c r="B25" s="44" t="s">
        <v>333</v>
      </c>
      <c r="C25" s="4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3.5">
      <c r="A26" s="43" t="s">
        <v>334</v>
      </c>
      <c r="B26" s="44" t="s">
        <v>335</v>
      </c>
      <c r="C26" s="4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7">
      <c r="A27" s="43" t="s">
        <v>336</v>
      </c>
      <c r="B27" s="44" t="s">
        <v>337</v>
      </c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3.5">
      <c r="A28" s="43" t="s">
        <v>338</v>
      </c>
      <c r="B28" s="44" t="s">
        <v>339</v>
      </c>
      <c r="C28" s="4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3.5">
      <c r="A29" s="43" t="s">
        <v>340</v>
      </c>
      <c r="B29" s="44" t="s">
        <v>341</v>
      </c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3.5">
      <c r="A30" s="43" t="s">
        <v>342</v>
      </c>
      <c r="B30" s="44" t="s">
        <v>343</v>
      </c>
      <c r="C30" s="4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3.5">
      <c r="A31" s="43" t="s">
        <v>344</v>
      </c>
      <c r="B31" s="44" t="s">
        <v>345</v>
      </c>
      <c r="C31" s="4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3.5">
      <c r="A32" s="43" t="s">
        <v>346</v>
      </c>
      <c r="B32" s="44" t="s">
        <v>347</v>
      </c>
      <c r="C32" s="4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3.5">
      <c r="A33" s="43" t="s">
        <v>348</v>
      </c>
      <c r="B33" s="44" t="s">
        <v>349</v>
      </c>
      <c r="C33" s="4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27">
      <c r="A34" s="43" t="s">
        <v>350</v>
      </c>
      <c r="B34" s="44" t="s">
        <v>351</v>
      </c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27">
      <c r="A35" s="43" t="s">
        <v>352</v>
      </c>
      <c r="B35" s="44" t="s">
        <v>353</v>
      </c>
      <c r="C35" s="4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27">
      <c r="A36" s="43" t="s">
        <v>354</v>
      </c>
      <c r="B36" s="44" t="s">
        <v>355</v>
      </c>
      <c r="C36" s="4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7">
      <c r="A37" s="43" t="s">
        <v>356</v>
      </c>
      <c r="B37" s="44" t="s">
        <v>357</v>
      </c>
      <c r="C37" s="4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40.5">
      <c r="A38" s="43" t="s">
        <v>358</v>
      </c>
      <c r="B38" s="44" t="s">
        <v>359</v>
      </c>
      <c r="C38" s="4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27">
      <c r="A39" s="43" t="s">
        <v>360</v>
      </c>
      <c r="B39" s="44" t="s">
        <v>361</v>
      </c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27">
      <c r="A40" s="43" t="s">
        <v>362</v>
      </c>
      <c r="B40" s="44" t="s">
        <v>363</v>
      </c>
      <c r="C40" s="4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7">
      <c r="A41" s="43" t="s">
        <v>364</v>
      </c>
      <c r="B41" s="44" t="s">
        <v>365</v>
      </c>
      <c r="C41" s="4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ht="13.5">
      <c r="A42" s="43" t="s">
        <v>366</v>
      </c>
      <c r="B42" s="44" t="s">
        <v>367</v>
      </c>
      <c r="C42" s="4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27">
      <c r="A43" s="43" t="s">
        <v>368</v>
      </c>
      <c r="B43" s="44" t="s">
        <v>369</v>
      </c>
      <c r="C43" s="4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3.5">
      <c r="A44" s="43" t="s">
        <v>370</v>
      </c>
      <c r="B44" s="44" t="s">
        <v>371</v>
      </c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3.5">
      <c r="A45" s="43" t="s">
        <v>372</v>
      </c>
      <c r="B45" s="44" t="s">
        <v>373</v>
      </c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3.5">
      <c r="A46" s="43" t="s">
        <v>374</v>
      </c>
      <c r="B46" s="44" t="s">
        <v>375</v>
      </c>
      <c r="C46" s="4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3.5">
      <c r="A47" s="43" t="s">
        <v>376</v>
      </c>
      <c r="B47" s="44" t="s">
        <v>377</v>
      </c>
      <c r="C47" s="4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3.5">
      <c r="A48" s="43" t="s">
        <v>378</v>
      </c>
      <c r="B48" s="44" t="s">
        <v>379</v>
      </c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3.5">
      <c r="A49" s="43" t="s">
        <v>380</v>
      </c>
      <c r="B49" s="44" t="s">
        <v>381</v>
      </c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3.5">
      <c r="A50" s="43" t="s">
        <v>382</v>
      </c>
      <c r="B50" s="44" t="s">
        <v>383</v>
      </c>
      <c r="C50" s="4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3.5">
      <c r="A51" s="43" t="s">
        <v>384</v>
      </c>
      <c r="B51" s="44" t="s">
        <v>385</v>
      </c>
      <c r="C51" s="4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3.5">
      <c r="A52" s="43" t="s">
        <v>386</v>
      </c>
      <c r="B52" s="44" t="s">
        <v>387</v>
      </c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3.5">
      <c r="A53" s="43" t="s">
        <v>388</v>
      </c>
      <c r="B53" s="44" t="s">
        <v>389</v>
      </c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3.5">
      <c r="A54" s="43" t="s">
        <v>390</v>
      </c>
      <c r="B54" s="44" t="s">
        <v>391</v>
      </c>
      <c r="C54" s="4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3.5">
      <c r="A55" s="43" t="s">
        <v>392</v>
      </c>
      <c r="B55" s="44" t="s">
        <v>393</v>
      </c>
      <c r="C55" s="4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3.5">
      <c r="A56" s="43" t="s">
        <v>394</v>
      </c>
      <c r="B56" s="44" t="s">
        <v>395</v>
      </c>
      <c r="C56" s="4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3.5">
      <c r="A57" s="43" t="s">
        <v>396</v>
      </c>
      <c r="B57" s="44" t="s">
        <v>397</v>
      </c>
      <c r="C57" s="4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3.5">
      <c r="A58" s="43" t="s">
        <v>398</v>
      </c>
      <c r="B58" s="44" t="s">
        <v>399</v>
      </c>
      <c r="C58" s="4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3.5">
      <c r="A59" s="43" t="s">
        <v>400</v>
      </c>
      <c r="B59" s="44" t="s">
        <v>401</v>
      </c>
      <c r="C59" s="4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3.5">
      <c r="A60" s="43" t="s">
        <v>402</v>
      </c>
      <c r="B60" s="44" t="s">
        <v>403</v>
      </c>
      <c r="C60" s="4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">
      <c r="A61" s="43" t="s">
        <v>404</v>
      </c>
      <c r="B61" s="44" t="s">
        <v>405</v>
      </c>
      <c r="C61" s="4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3.5">
      <c r="A62" s="43"/>
      <c r="B62" s="44" t="s">
        <v>406</v>
      </c>
      <c r="C62" s="4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3.5">
      <c r="A63" s="43"/>
      <c r="B63" s="44" t="s">
        <v>407</v>
      </c>
      <c r="C63" s="4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3.5">
      <c r="A64" s="43"/>
      <c r="B64" s="44" t="s">
        <v>408</v>
      </c>
      <c r="C64" s="4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3.5">
      <c r="A65" s="43"/>
      <c r="B65" s="44" t="s">
        <v>409</v>
      </c>
      <c r="C65" s="4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3.5">
      <c r="A66" s="43"/>
      <c r="B66" s="46" t="s">
        <v>225</v>
      </c>
      <c r="C66" s="45"/>
      <c r="D66" s="4"/>
      <c r="E66" s="4"/>
      <c r="F66" s="4">
        <f>SUM(F8:F65)</f>
        <v>2.76</v>
      </c>
      <c r="G66" s="4">
        <f>SUM(G8:G65)</f>
        <v>2.76</v>
      </c>
      <c r="H66" s="4">
        <f>SUM(H8:H65)</f>
        <v>2.76</v>
      </c>
      <c r="I66" s="4"/>
      <c r="J66" s="4"/>
      <c r="K66" s="4"/>
      <c r="L66" s="4"/>
      <c r="M66" s="4"/>
      <c r="N66" s="4"/>
      <c r="O66" s="4"/>
    </row>
    <row r="67" spans="1:15" ht="67.5">
      <c r="A67" s="47" t="s">
        <v>410</v>
      </c>
      <c r="B67" s="44" t="s">
        <v>411</v>
      </c>
      <c r="C67" s="4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3.5">
      <c r="A68" s="47"/>
      <c r="B68" s="44" t="s">
        <v>406</v>
      </c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3.5">
      <c r="A69" s="47"/>
      <c r="B69" s="44" t="s">
        <v>412</v>
      </c>
      <c r="C69" s="4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3.5">
      <c r="A70" s="47"/>
      <c r="B70" s="44" t="s">
        <v>408</v>
      </c>
      <c r="C70" s="4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3.5">
      <c r="A71" s="47"/>
      <c r="B71" s="44" t="s">
        <v>409</v>
      </c>
      <c r="C71" s="4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3.5">
      <c r="A72" s="47"/>
      <c r="B72" s="46" t="s">
        <v>225</v>
      </c>
      <c r="C72" s="4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3.5">
      <c r="A73" s="47" t="s">
        <v>413</v>
      </c>
      <c r="B73" s="41" t="s">
        <v>414</v>
      </c>
      <c r="C73" s="4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3.5">
      <c r="A74" s="43" t="s">
        <v>415</v>
      </c>
      <c r="B74" s="44" t="s">
        <v>416</v>
      </c>
      <c r="C74" s="4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3.5">
      <c r="A75" s="43"/>
      <c r="B75" s="44"/>
      <c r="C75" s="45" t="s">
        <v>417</v>
      </c>
      <c r="D75" s="4"/>
      <c r="E75" s="4"/>
      <c r="F75" s="4">
        <v>0.6</v>
      </c>
      <c r="G75" s="4">
        <v>0.6</v>
      </c>
      <c r="H75" s="4">
        <v>0.6</v>
      </c>
      <c r="I75" s="4"/>
      <c r="J75" s="4"/>
      <c r="K75" s="4"/>
      <c r="L75" s="4"/>
      <c r="M75" s="4"/>
      <c r="N75" s="4"/>
      <c r="O75" s="4"/>
    </row>
    <row r="76" spans="1:15" ht="13.5">
      <c r="A76" s="43"/>
      <c r="B76" s="44"/>
      <c r="C76" s="45" t="s">
        <v>418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27">
      <c r="A77" s="43" t="s">
        <v>419</v>
      </c>
      <c r="B77" s="44" t="s">
        <v>420</v>
      </c>
      <c r="C77" s="45"/>
      <c r="D77" s="4">
        <v>19</v>
      </c>
      <c r="E77" s="4" t="s">
        <v>421</v>
      </c>
      <c r="F77" s="4">
        <v>15</v>
      </c>
      <c r="G77" s="4">
        <v>15</v>
      </c>
      <c r="H77" s="4">
        <v>15</v>
      </c>
      <c r="I77" s="4"/>
      <c r="J77" s="4"/>
      <c r="K77" s="4"/>
      <c r="L77" s="4"/>
      <c r="M77" s="4"/>
      <c r="N77" s="4"/>
      <c r="O77" s="4"/>
    </row>
    <row r="78" spans="1:15" ht="13.5">
      <c r="A78" s="43" t="s">
        <v>422</v>
      </c>
      <c r="B78" s="44" t="s">
        <v>423</v>
      </c>
      <c r="C78" s="4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27">
      <c r="A79" s="43" t="s">
        <v>424</v>
      </c>
      <c r="B79" s="44" t="s">
        <v>425</v>
      </c>
      <c r="C79" s="4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3.5">
      <c r="A80" s="43" t="s">
        <v>426</v>
      </c>
      <c r="B80" s="44" t="s">
        <v>427</v>
      </c>
      <c r="C80" s="4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3.5">
      <c r="A81" s="43" t="s">
        <v>428</v>
      </c>
      <c r="B81" s="44" t="s">
        <v>429</v>
      </c>
      <c r="C81" s="4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3.5">
      <c r="A82" s="43" t="s">
        <v>430</v>
      </c>
      <c r="B82" s="44" t="s">
        <v>431</v>
      </c>
      <c r="C82" s="4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27">
      <c r="A83" s="43" t="s">
        <v>432</v>
      </c>
      <c r="B83" s="44" t="s">
        <v>433</v>
      </c>
      <c r="C83" s="45"/>
      <c r="D83" s="4">
        <v>12</v>
      </c>
      <c r="E83" s="4" t="s">
        <v>434</v>
      </c>
      <c r="F83" s="4">
        <v>9.6</v>
      </c>
      <c r="G83" s="4">
        <v>9.6</v>
      </c>
      <c r="H83" s="4">
        <v>9.6</v>
      </c>
      <c r="I83" s="4"/>
      <c r="J83" s="4"/>
      <c r="K83" s="4"/>
      <c r="L83" s="4"/>
      <c r="M83" s="4"/>
      <c r="N83" s="4"/>
      <c r="O83" s="4"/>
    </row>
    <row r="84" spans="1:15" ht="27">
      <c r="A84" s="43" t="s">
        <v>435</v>
      </c>
      <c r="B84" s="44" t="s">
        <v>436</v>
      </c>
      <c r="C84" s="4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27">
      <c r="A85" s="43" t="s">
        <v>404</v>
      </c>
      <c r="B85" s="44" t="s">
        <v>437</v>
      </c>
      <c r="C85" s="4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3.5">
      <c r="A86" s="43"/>
      <c r="B86" s="44" t="s">
        <v>406</v>
      </c>
      <c r="C86" s="4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3.5">
      <c r="A87" s="43"/>
      <c r="B87" s="44" t="s">
        <v>407</v>
      </c>
      <c r="C87" s="4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3.5">
      <c r="A88" s="43"/>
      <c r="B88" s="44" t="s">
        <v>408</v>
      </c>
      <c r="C88" s="4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3.5">
      <c r="A89" s="43"/>
      <c r="B89" s="44" t="s">
        <v>409</v>
      </c>
      <c r="C89" s="4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3.5">
      <c r="A90" s="43"/>
      <c r="B90" s="46" t="s">
        <v>225</v>
      </c>
      <c r="C90" s="45"/>
      <c r="D90" s="4"/>
      <c r="E90" s="4"/>
      <c r="F90" s="4">
        <f>SUM(F75:F89)</f>
        <v>25.2</v>
      </c>
      <c r="G90" s="4">
        <f>SUM(G75:G89)</f>
        <v>25.2</v>
      </c>
      <c r="H90" s="4">
        <f>SUM(H75:H89)</f>
        <v>25.2</v>
      </c>
      <c r="I90" s="4"/>
      <c r="J90" s="4"/>
      <c r="K90" s="4"/>
      <c r="L90" s="4"/>
      <c r="M90" s="4"/>
      <c r="N90" s="4"/>
      <c r="O90" s="4"/>
    </row>
    <row r="91" spans="1:15" ht="13.5">
      <c r="A91" s="4"/>
      <c r="B91" s="3" t="s">
        <v>109</v>
      </c>
      <c r="C91" s="48"/>
      <c r="D91" s="4"/>
      <c r="E91" s="4"/>
      <c r="F91" s="4">
        <f>F90+F66</f>
        <v>27.96</v>
      </c>
      <c r="G91" s="4">
        <f>G90+G66</f>
        <v>27.96</v>
      </c>
      <c r="H91" s="4">
        <f>H90+H66</f>
        <v>27.96</v>
      </c>
      <c r="I91" s="4"/>
      <c r="J91" s="4"/>
      <c r="K91" s="4"/>
      <c r="L91" s="4"/>
      <c r="M91" s="4"/>
      <c r="N91" s="4"/>
      <c r="O91" s="4"/>
    </row>
    <row r="92" spans="1:15" ht="13.5">
      <c r="A92" s="304" t="s">
        <v>438</v>
      </c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</row>
  </sheetData>
  <mergeCells count="17">
    <mergeCell ref="A1:O2"/>
    <mergeCell ref="A3:E3"/>
    <mergeCell ref="F4:N4"/>
    <mergeCell ref="G5:I5"/>
    <mergeCell ref="A92:O92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4:O6"/>
  </mergeCells>
  <phoneticPr fontId="2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M16" sqref="M16"/>
    </sheetView>
  </sheetViews>
  <sheetFormatPr defaultColWidth="9" defaultRowHeight="11.25"/>
  <cols>
    <col min="1" max="1" width="5.6640625" customWidth="1"/>
    <col min="2" max="2" width="14.83203125" customWidth="1"/>
    <col min="3" max="3" width="16.5" customWidth="1"/>
    <col min="4" max="4" width="11.33203125" customWidth="1"/>
    <col min="5" max="5" width="16.33203125" customWidth="1"/>
    <col min="6" max="6" width="16" customWidth="1"/>
    <col min="7" max="7" width="14.83203125" customWidth="1"/>
  </cols>
  <sheetData>
    <row r="1" spans="1:7" ht="18.75">
      <c r="A1" s="309" t="s">
        <v>439</v>
      </c>
      <c r="B1" s="309"/>
      <c r="C1" s="309"/>
      <c r="D1" s="309"/>
      <c r="E1" s="309"/>
      <c r="F1" s="309"/>
      <c r="G1" s="309"/>
    </row>
    <row r="2" spans="1:7" ht="27">
      <c r="A2" s="310" t="s">
        <v>440</v>
      </c>
      <c r="B2" s="310"/>
      <c r="C2" s="310"/>
      <c r="D2" s="310"/>
      <c r="E2" s="310"/>
      <c r="F2" s="310"/>
      <c r="G2" s="310"/>
    </row>
    <row r="3" spans="1:7" ht="18.75">
      <c r="A3" s="311" t="s">
        <v>441</v>
      </c>
      <c r="B3" s="311"/>
      <c r="C3" s="311"/>
      <c r="D3" s="311"/>
      <c r="E3" s="311"/>
      <c r="F3" s="311"/>
      <c r="G3" s="311"/>
    </row>
    <row r="4" spans="1:7" ht="22.5" customHeight="1">
      <c r="A4" s="32" t="s">
        <v>442</v>
      </c>
      <c r="B4" s="32"/>
      <c r="C4" s="1"/>
      <c r="D4" s="1"/>
      <c r="E4" s="1"/>
      <c r="F4" s="312" t="s">
        <v>443</v>
      </c>
      <c r="G4" s="312"/>
    </row>
    <row r="5" spans="1:7" ht="27">
      <c r="A5" s="330" t="s">
        <v>444</v>
      </c>
      <c r="B5" s="12" t="s">
        <v>445</v>
      </c>
      <c r="C5" s="313" t="s">
        <v>446</v>
      </c>
      <c r="D5" s="313"/>
      <c r="E5" s="313"/>
      <c r="F5" s="313"/>
      <c r="G5" s="313"/>
    </row>
    <row r="6" spans="1:7" ht="27">
      <c r="A6" s="330"/>
      <c r="B6" s="8" t="s">
        <v>447</v>
      </c>
      <c r="C6" s="314" t="s">
        <v>448</v>
      </c>
      <c r="D6" s="314"/>
      <c r="E6" s="3" t="s">
        <v>449</v>
      </c>
      <c r="F6" s="313">
        <v>13786008787</v>
      </c>
      <c r="G6" s="313"/>
    </row>
    <row r="7" spans="1:7" ht="30" customHeight="1">
      <c r="A7" s="330"/>
      <c r="B7" s="10" t="s">
        <v>450</v>
      </c>
      <c r="C7" s="314">
        <v>24</v>
      </c>
      <c r="D7" s="314"/>
      <c r="E7" s="3" t="s">
        <v>451</v>
      </c>
      <c r="F7" s="313">
        <v>24</v>
      </c>
      <c r="G7" s="313"/>
    </row>
    <row r="8" spans="1:7" ht="27.75" customHeight="1">
      <c r="A8" s="330"/>
      <c r="B8" s="332" t="s">
        <v>452</v>
      </c>
      <c r="C8" s="338" t="s">
        <v>453</v>
      </c>
      <c r="D8" s="339"/>
      <c r="E8" s="339"/>
      <c r="F8" s="339"/>
      <c r="G8" s="340"/>
    </row>
    <row r="9" spans="1:7" ht="27.75" customHeight="1">
      <c r="A9" s="330"/>
      <c r="B9" s="333"/>
      <c r="C9" s="341"/>
      <c r="D9" s="342"/>
      <c r="E9" s="342"/>
      <c r="F9" s="342"/>
      <c r="G9" s="343"/>
    </row>
    <row r="10" spans="1:7" ht="27.75" customHeight="1">
      <c r="A10" s="330"/>
      <c r="B10" s="334"/>
      <c r="C10" s="344"/>
      <c r="D10" s="345"/>
      <c r="E10" s="345"/>
      <c r="F10" s="345"/>
      <c r="G10" s="346"/>
    </row>
    <row r="11" spans="1:7" ht="27.75" customHeight="1">
      <c r="A11" s="331"/>
      <c r="B11" s="315" t="s">
        <v>454</v>
      </c>
      <c r="C11" s="315"/>
      <c r="D11" s="315"/>
      <c r="E11" s="315"/>
      <c r="F11" s="315"/>
      <c r="G11" s="316"/>
    </row>
    <row r="12" spans="1:7" ht="27">
      <c r="A12" s="331"/>
      <c r="B12" s="10" t="s">
        <v>455</v>
      </c>
      <c r="C12" s="13" t="s">
        <v>110</v>
      </c>
      <c r="D12" s="13" t="s">
        <v>111</v>
      </c>
      <c r="E12" s="31" t="s">
        <v>456</v>
      </c>
      <c r="F12" s="305" t="s">
        <v>457</v>
      </c>
      <c r="G12" s="305"/>
    </row>
    <row r="13" spans="1:7" ht="29.25" customHeight="1">
      <c r="A13" s="331"/>
      <c r="B13" s="34">
        <v>514.38</v>
      </c>
      <c r="C13" s="6">
        <v>514.38</v>
      </c>
      <c r="D13" s="6"/>
      <c r="E13" s="6"/>
      <c r="F13" s="305"/>
      <c r="G13" s="305"/>
    </row>
    <row r="14" spans="1:7" ht="29.25" customHeight="1">
      <c r="A14" s="313"/>
      <c r="B14" s="316" t="s">
        <v>458</v>
      </c>
      <c r="C14" s="317"/>
      <c r="D14" s="317"/>
      <c r="E14" s="317"/>
      <c r="F14" s="317"/>
      <c r="G14" s="317"/>
    </row>
    <row r="15" spans="1:7" ht="29.25" customHeight="1">
      <c r="A15" s="313"/>
      <c r="B15" s="10" t="s">
        <v>459</v>
      </c>
      <c r="C15" s="303" t="s">
        <v>130</v>
      </c>
      <c r="D15" s="314"/>
      <c r="E15" s="303" t="s">
        <v>131</v>
      </c>
      <c r="F15" s="303"/>
      <c r="G15" s="303"/>
    </row>
    <row r="16" spans="1:7" ht="29.25" customHeight="1">
      <c r="A16" s="313"/>
      <c r="B16" s="35">
        <v>514.38</v>
      </c>
      <c r="C16" s="318">
        <v>133.08000000000001</v>
      </c>
      <c r="D16" s="318"/>
      <c r="E16" s="318">
        <v>201.5</v>
      </c>
      <c r="F16" s="318"/>
      <c r="G16" s="318"/>
    </row>
    <row r="17" spans="1:7" ht="29.25" customHeight="1">
      <c r="A17" s="313"/>
      <c r="B17" s="33" t="s">
        <v>460</v>
      </c>
      <c r="C17" s="317" t="s">
        <v>461</v>
      </c>
      <c r="D17" s="317"/>
      <c r="E17" s="317"/>
      <c r="F17" s="317"/>
      <c r="G17" s="317"/>
    </row>
    <row r="18" spans="1:7" ht="29.25" customHeight="1">
      <c r="A18" s="313"/>
      <c r="B18" s="10" t="s">
        <v>124</v>
      </c>
      <c r="C18" s="303" t="s">
        <v>462</v>
      </c>
      <c r="D18" s="303"/>
      <c r="E18" s="303" t="s">
        <v>463</v>
      </c>
      <c r="F18" s="303"/>
      <c r="G18" s="3" t="s">
        <v>205</v>
      </c>
    </row>
    <row r="19" spans="1:7" ht="29.25" customHeight="1">
      <c r="A19" s="313"/>
      <c r="B19" s="35">
        <v>9.4499999999999993</v>
      </c>
      <c r="C19" s="318"/>
      <c r="D19" s="318"/>
      <c r="E19" s="318"/>
      <c r="F19" s="318"/>
      <c r="G19" s="6">
        <v>1.7</v>
      </c>
    </row>
    <row r="20" spans="1:7" ht="64.5" customHeight="1">
      <c r="A20" s="319" t="s">
        <v>464</v>
      </c>
      <c r="B20" s="320"/>
      <c r="C20" s="321" t="s">
        <v>465</v>
      </c>
      <c r="D20" s="322"/>
      <c r="E20" s="322"/>
      <c r="F20" s="322"/>
      <c r="G20" s="323"/>
    </row>
    <row r="21" spans="1:7" ht="19.5" customHeight="1">
      <c r="A21" s="330" t="s">
        <v>466</v>
      </c>
      <c r="B21" s="335" t="s">
        <v>467</v>
      </c>
      <c r="C21" s="347" t="s">
        <v>453</v>
      </c>
      <c r="D21" s="348"/>
      <c r="E21" s="348"/>
      <c r="F21" s="348"/>
      <c r="G21" s="349"/>
    </row>
    <row r="22" spans="1:7" ht="19.5" customHeight="1">
      <c r="A22" s="330"/>
      <c r="B22" s="336"/>
      <c r="C22" s="350"/>
      <c r="D22" s="351"/>
      <c r="E22" s="351"/>
      <c r="F22" s="351"/>
      <c r="G22" s="352"/>
    </row>
    <row r="23" spans="1:7" ht="19.5" customHeight="1">
      <c r="A23" s="330"/>
      <c r="B23" s="336"/>
      <c r="C23" s="350"/>
      <c r="D23" s="351"/>
      <c r="E23" s="351"/>
      <c r="F23" s="351"/>
      <c r="G23" s="352"/>
    </row>
    <row r="24" spans="1:7" ht="19.5" customHeight="1">
      <c r="A24" s="330"/>
      <c r="B24" s="336"/>
      <c r="C24" s="350"/>
      <c r="D24" s="351"/>
      <c r="E24" s="351"/>
      <c r="F24" s="351"/>
      <c r="G24" s="352"/>
    </row>
    <row r="25" spans="1:7" ht="19.5" customHeight="1">
      <c r="A25" s="330"/>
      <c r="B25" s="336"/>
      <c r="C25" s="350"/>
      <c r="D25" s="351"/>
      <c r="E25" s="351"/>
      <c r="F25" s="351"/>
      <c r="G25" s="352"/>
    </row>
    <row r="26" spans="1:7" ht="19.5" customHeight="1">
      <c r="A26" s="330"/>
      <c r="B26" s="337"/>
      <c r="C26" s="353"/>
      <c r="D26" s="354"/>
      <c r="E26" s="354"/>
      <c r="F26" s="354"/>
      <c r="G26" s="355"/>
    </row>
    <row r="27" spans="1:7" ht="19.5" customHeight="1">
      <c r="A27" s="330"/>
      <c r="B27" s="335" t="s">
        <v>468</v>
      </c>
      <c r="C27" s="356" t="s">
        <v>469</v>
      </c>
      <c r="D27" s="348"/>
      <c r="E27" s="348"/>
      <c r="F27" s="348"/>
      <c r="G27" s="349"/>
    </row>
    <row r="28" spans="1:7" ht="19.5" customHeight="1">
      <c r="A28" s="330"/>
      <c r="B28" s="336"/>
      <c r="C28" s="350"/>
      <c r="D28" s="351"/>
      <c r="E28" s="351"/>
      <c r="F28" s="351"/>
      <c r="G28" s="352"/>
    </row>
    <row r="29" spans="1:7" ht="19.5" customHeight="1">
      <c r="A29" s="330"/>
      <c r="B29" s="336"/>
      <c r="C29" s="350"/>
      <c r="D29" s="351"/>
      <c r="E29" s="351"/>
      <c r="F29" s="351"/>
      <c r="G29" s="352"/>
    </row>
    <row r="30" spans="1:7" ht="19.5" customHeight="1">
      <c r="A30" s="330"/>
      <c r="B30" s="336"/>
      <c r="C30" s="350"/>
      <c r="D30" s="351"/>
      <c r="E30" s="351"/>
      <c r="F30" s="351"/>
      <c r="G30" s="352"/>
    </row>
    <row r="31" spans="1:7" ht="19.5" customHeight="1">
      <c r="A31" s="330"/>
      <c r="B31" s="336"/>
      <c r="C31" s="350"/>
      <c r="D31" s="351"/>
      <c r="E31" s="351"/>
      <c r="F31" s="351"/>
      <c r="G31" s="352"/>
    </row>
    <row r="32" spans="1:7" ht="19.5" customHeight="1">
      <c r="A32" s="330"/>
      <c r="B32" s="336"/>
      <c r="C32" s="350"/>
      <c r="D32" s="351"/>
      <c r="E32" s="351"/>
      <c r="F32" s="351"/>
      <c r="G32" s="352"/>
    </row>
    <row r="33" spans="1:7" ht="19.5" customHeight="1">
      <c r="A33" s="330"/>
      <c r="B33" s="336"/>
      <c r="C33" s="350"/>
      <c r="D33" s="351"/>
      <c r="E33" s="351"/>
      <c r="F33" s="351"/>
      <c r="G33" s="352"/>
    </row>
    <row r="34" spans="1:7" ht="19.5" customHeight="1">
      <c r="A34" s="330"/>
      <c r="B34" s="336"/>
      <c r="C34" s="350"/>
      <c r="D34" s="351"/>
      <c r="E34" s="351"/>
      <c r="F34" s="351"/>
      <c r="G34" s="352"/>
    </row>
    <row r="35" spans="1:7" ht="19.5" customHeight="1">
      <c r="A35" s="330"/>
      <c r="B35" s="336"/>
      <c r="C35" s="350"/>
      <c r="D35" s="351"/>
      <c r="E35" s="351"/>
      <c r="F35" s="351"/>
      <c r="G35" s="352"/>
    </row>
    <row r="36" spans="1:7" ht="19.5" customHeight="1">
      <c r="A36" s="330"/>
      <c r="B36" s="337"/>
      <c r="C36" s="353"/>
      <c r="D36" s="354"/>
      <c r="E36" s="354"/>
      <c r="F36" s="354"/>
      <c r="G36" s="355"/>
    </row>
    <row r="37" spans="1:7" ht="74.25" customHeight="1">
      <c r="A37" s="319" t="s">
        <v>470</v>
      </c>
      <c r="B37" s="320"/>
      <c r="C37" s="324"/>
      <c r="D37" s="325"/>
      <c r="E37" s="325"/>
      <c r="F37" s="325"/>
      <c r="G37" s="326"/>
    </row>
    <row r="38" spans="1:7" ht="30" customHeight="1">
      <c r="A38" s="330" t="s">
        <v>471</v>
      </c>
      <c r="B38" s="330"/>
      <c r="C38" s="357" t="s">
        <v>472</v>
      </c>
      <c r="D38" s="357"/>
      <c r="E38" s="357"/>
      <c r="F38" s="357"/>
      <c r="G38" s="357"/>
    </row>
    <row r="39" spans="1:7" ht="30" customHeight="1">
      <c r="A39" s="330"/>
      <c r="B39" s="330"/>
      <c r="C39" s="357"/>
      <c r="D39" s="357"/>
      <c r="E39" s="357"/>
      <c r="F39" s="357"/>
      <c r="G39" s="357"/>
    </row>
    <row r="40" spans="1:7" ht="30" customHeight="1">
      <c r="A40" s="330"/>
      <c r="B40" s="330"/>
      <c r="C40" s="357"/>
      <c r="D40" s="357"/>
      <c r="E40" s="357"/>
      <c r="F40" s="357"/>
      <c r="G40" s="357"/>
    </row>
    <row r="41" spans="1:7" ht="30" customHeight="1">
      <c r="A41" s="330"/>
      <c r="B41" s="330"/>
      <c r="C41" s="357"/>
      <c r="D41" s="357"/>
      <c r="E41" s="357"/>
      <c r="F41" s="357"/>
      <c r="G41" s="357"/>
    </row>
    <row r="42" spans="1:7" ht="14.25">
      <c r="A42" s="26" t="s">
        <v>473</v>
      </c>
      <c r="B42" s="27"/>
      <c r="C42" s="2"/>
      <c r="D42" s="2"/>
      <c r="E42" s="2"/>
      <c r="F42" s="327" t="s">
        <v>474</v>
      </c>
      <c r="G42" s="328"/>
    </row>
    <row r="43" spans="1:7" ht="14.25">
      <c r="A43" s="28" t="s">
        <v>475</v>
      </c>
      <c r="B43" s="2"/>
      <c r="C43" s="2"/>
      <c r="D43" s="2"/>
      <c r="E43" s="2"/>
      <c r="F43" s="327" t="s">
        <v>476</v>
      </c>
      <c r="G43" s="328"/>
    </row>
    <row r="44" spans="1:7" ht="14.25">
      <c r="A44" s="2"/>
      <c r="B44" s="2"/>
      <c r="C44" s="2"/>
      <c r="D44" s="2"/>
      <c r="E44" s="2"/>
      <c r="F44" s="329" t="s">
        <v>477</v>
      </c>
      <c r="G44" s="328"/>
    </row>
  </sheetData>
  <mergeCells count="39">
    <mergeCell ref="F42:G42"/>
    <mergeCell ref="F43:G43"/>
    <mergeCell ref="F44:G44"/>
    <mergeCell ref="A5:A19"/>
    <mergeCell ref="A21:A36"/>
    <mergeCell ref="B8:B10"/>
    <mergeCell ref="B21:B26"/>
    <mergeCell ref="B27:B36"/>
    <mergeCell ref="C8:G10"/>
    <mergeCell ref="C21:G26"/>
    <mergeCell ref="C27:G36"/>
    <mergeCell ref="A38:B41"/>
    <mergeCell ref="C38:G41"/>
    <mergeCell ref="C19:D19"/>
    <mergeCell ref="E19:F19"/>
    <mergeCell ref="A20:B20"/>
    <mergeCell ref="C20:G20"/>
    <mergeCell ref="A37:B37"/>
    <mergeCell ref="C37:G37"/>
    <mergeCell ref="C16:D16"/>
    <mergeCell ref="E16:G16"/>
    <mergeCell ref="C17:G17"/>
    <mergeCell ref="C18:D18"/>
    <mergeCell ref="E18:F18"/>
    <mergeCell ref="F12:G12"/>
    <mergeCell ref="F13:G13"/>
    <mergeCell ref="B14:G14"/>
    <mergeCell ref="C15:D15"/>
    <mergeCell ref="E15:G15"/>
    <mergeCell ref="C6:D6"/>
    <mergeCell ref="F6:G6"/>
    <mergeCell ref="C7:D7"/>
    <mergeCell ref="F7:G7"/>
    <mergeCell ref="B11:G11"/>
    <mergeCell ref="A1:G1"/>
    <mergeCell ref="A2:G2"/>
    <mergeCell ref="A3:G3"/>
    <mergeCell ref="F4:G4"/>
    <mergeCell ref="C5:G5"/>
  </mergeCells>
  <phoneticPr fontId="2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55"/>
  <sheetViews>
    <sheetView topLeftCell="A34" workbookViewId="0">
      <selection activeCell="M49" sqref="M49"/>
    </sheetView>
  </sheetViews>
  <sheetFormatPr defaultColWidth="9" defaultRowHeight="11.25"/>
  <cols>
    <col min="1" max="1" width="5.6640625" customWidth="1"/>
    <col min="2" max="2" width="13" customWidth="1"/>
    <col min="3" max="3" width="15.5" customWidth="1"/>
    <col min="4" max="4" width="30.5" customWidth="1"/>
    <col min="5" max="5" width="18.5" customWidth="1"/>
    <col min="6" max="6" width="13.5" customWidth="1"/>
    <col min="7" max="7" width="10.33203125" customWidth="1"/>
  </cols>
  <sheetData>
    <row r="1" spans="1:7" ht="18.75">
      <c r="A1" s="309" t="s">
        <v>478</v>
      </c>
      <c r="B1" s="309"/>
      <c r="C1" s="309"/>
      <c r="D1" s="309"/>
      <c r="E1" s="309"/>
      <c r="F1" s="309"/>
      <c r="G1" s="309"/>
    </row>
    <row r="2" spans="1:7" ht="27">
      <c r="A2" s="310" t="s">
        <v>479</v>
      </c>
      <c r="B2" s="310"/>
      <c r="C2" s="310"/>
      <c r="D2" s="310"/>
      <c r="E2" s="310"/>
      <c r="F2" s="310"/>
      <c r="G2" s="310"/>
    </row>
    <row r="3" spans="1:7" ht="18.75">
      <c r="A3" s="311" t="s">
        <v>441</v>
      </c>
      <c r="B3" s="311"/>
      <c r="C3" s="311"/>
      <c r="D3" s="311"/>
      <c r="E3" s="311"/>
      <c r="F3" s="311"/>
      <c r="G3" s="311"/>
    </row>
    <row r="4" spans="1:7" ht="18" customHeight="1">
      <c r="A4" s="312" t="s">
        <v>480</v>
      </c>
      <c r="B4" s="312"/>
      <c r="C4" s="312"/>
      <c r="D4" s="2"/>
      <c r="E4" s="2"/>
      <c r="F4" s="312" t="s">
        <v>481</v>
      </c>
      <c r="G4" s="312"/>
    </row>
    <row r="5" spans="1:7" ht="18" customHeight="1">
      <c r="A5" s="330" t="s">
        <v>482</v>
      </c>
      <c r="B5" s="3" t="s">
        <v>275</v>
      </c>
      <c r="C5" s="314" t="s">
        <v>483</v>
      </c>
      <c r="D5" s="314"/>
      <c r="E5" s="314"/>
      <c r="F5" s="314"/>
      <c r="G5" s="314"/>
    </row>
    <row r="6" spans="1:7" ht="18" customHeight="1">
      <c r="A6" s="330"/>
      <c r="B6" s="5" t="s">
        <v>484</v>
      </c>
      <c r="C6" s="303" t="s">
        <v>485</v>
      </c>
      <c r="D6" s="303"/>
      <c r="E6" s="303"/>
      <c r="F6" s="303"/>
      <c r="G6" s="303"/>
    </row>
    <row r="7" spans="1:7" ht="18" customHeight="1">
      <c r="A7" s="330"/>
      <c r="B7" s="3" t="s">
        <v>486</v>
      </c>
      <c r="C7" s="314" t="s">
        <v>487</v>
      </c>
      <c r="D7" s="314"/>
      <c r="E7" s="3" t="s">
        <v>488</v>
      </c>
      <c r="F7" s="314" t="s">
        <v>489</v>
      </c>
      <c r="G7" s="314"/>
    </row>
    <row r="8" spans="1:7" ht="18" customHeight="1">
      <c r="A8" s="330"/>
      <c r="B8" s="4" t="s">
        <v>490</v>
      </c>
      <c r="C8" s="314" t="s">
        <v>491</v>
      </c>
      <c r="D8" s="314"/>
      <c r="E8" s="3" t="s">
        <v>449</v>
      </c>
      <c r="F8" s="358">
        <v>13762784998</v>
      </c>
      <c r="G8" s="359"/>
    </row>
    <row r="9" spans="1:7" ht="18" customHeight="1">
      <c r="A9" s="330"/>
      <c r="B9" s="303" t="s">
        <v>492</v>
      </c>
      <c r="C9" s="360" t="s">
        <v>493</v>
      </c>
      <c r="D9" s="314"/>
      <c r="E9" s="314"/>
      <c r="F9" s="314"/>
      <c r="G9" s="314"/>
    </row>
    <row r="10" spans="1:7" ht="18" customHeight="1">
      <c r="A10" s="330"/>
      <c r="B10" s="303"/>
      <c r="C10" s="314" t="s">
        <v>494</v>
      </c>
      <c r="D10" s="314"/>
      <c r="E10" s="314"/>
      <c r="F10" s="314"/>
      <c r="G10" s="314"/>
    </row>
    <row r="11" spans="1:7" ht="18" customHeight="1">
      <c r="A11" s="330"/>
      <c r="B11" s="303"/>
      <c r="C11" s="314" t="s">
        <v>495</v>
      </c>
      <c r="D11" s="314"/>
      <c r="E11" s="314"/>
      <c r="F11" s="314"/>
      <c r="G11" s="314"/>
    </row>
    <row r="12" spans="1:7" ht="18" customHeight="1">
      <c r="A12" s="330"/>
      <c r="B12" s="318" t="s">
        <v>496</v>
      </c>
      <c r="C12" s="361" t="s">
        <v>497</v>
      </c>
      <c r="D12" s="313"/>
      <c r="E12" s="313"/>
      <c r="F12" s="313"/>
      <c r="G12" s="313"/>
    </row>
    <row r="13" spans="1:7" ht="18" customHeight="1">
      <c r="A13" s="330"/>
      <c r="B13" s="318"/>
      <c r="C13" s="313"/>
      <c r="D13" s="313"/>
      <c r="E13" s="313"/>
      <c r="F13" s="313"/>
      <c r="G13" s="313"/>
    </row>
    <row r="14" spans="1:7" ht="18" customHeight="1">
      <c r="A14" s="330"/>
      <c r="B14" s="318"/>
      <c r="C14" s="313"/>
      <c r="D14" s="313"/>
      <c r="E14" s="313"/>
      <c r="F14" s="313"/>
      <c r="G14" s="313"/>
    </row>
    <row r="15" spans="1:7" ht="18" customHeight="1">
      <c r="A15" s="330"/>
      <c r="B15" s="7" t="s">
        <v>498</v>
      </c>
      <c r="C15" s="361" t="s">
        <v>499</v>
      </c>
      <c r="D15" s="313"/>
      <c r="E15" s="313"/>
      <c r="F15" s="313"/>
      <c r="G15" s="313"/>
    </row>
    <row r="16" spans="1:7" ht="18" customHeight="1">
      <c r="A16" s="372" t="s">
        <v>500</v>
      </c>
      <c r="B16" s="373" t="s">
        <v>501</v>
      </c>
      <c r="C16" s="3" t="s">
        <v>502</v>
      </c>
      <c r="D16" s="3" t="s">
        <v>503</v>
      </c>
      <c r="E16" s="303" t="s">
        <v>504</v>
      </c>
      <c r="F16" s="303"/>
      <c r="G16" s="303"/>
    </row>
    <row r="17" spans="1:7" ht="18" customHeight="1">
      <c r="A17" s="372"/>
      <c r="B17" s="373"/>
      <c r="C17" s="3" t="s">
        <v>124</v>
      </c>
      <c r="D17" s="3">
        <v>115</v>
      </c>
      <c r="E17" s="303">
        <v>123.5</v>
      </c>
      <c r="F17" s="303"/>
      <c r="G17" s="303"/>
    </row>
    <row r="18" spans="1:7" ht="18" customHeight="1">
      <c r="A18" s="372"/>
      <c r="B18" s="373"/>
      <c r="C18" s="3" t="s">
        <v>505</v>
      </c>
      <c r="D18" s="3"/>
      <c r="E18" s="303"/>
      <c r="F18" s="303"/>
      <c r="G18" s="303"/>
    </row>
    <row r="19" spans="1:7" ht="18" customHeight="1">
      <c r="A19" s="372"/>
      <c r="B19" s="373"/>
      <c r="C19" s="3" t="s">
        <v>506</v>
      </c>
      <c r="D19" s="3"/>
      <c r="E19" s="303"/>
      <c r="F19" s="303"/>
      <c r="G19" s="303"/>
    </row>
    <row r="20" spans="1:7" ht="18" customHeight="1">
      <c r="A20" s="372"/>
      <c r="B20" s="373"/>
      <c r="C20" s="3" t="s">
        <v>507</v>
      </c>
      <c r="D20" s="3"/>
      <c r="E20" s="303"/>
      <c r="F20" s="303"/>
      <c r="G20" s="303"/>
    </row>
    <row r="21" spans="1:7" ht="18" customHeight="1">
      <c r="A21" s="372"/>
      <c r="B21" s="373"/>
      <c r="C21" s="3" t="s">
        <v>508</v>
      </c>
      <c r="D21" s="3"/>
      <c r="E21" s="362"/>
      <c r="F21" s="363"/>
      <c r="G21" s="364"/>
    </row>
    <row r="22" spans="1:7" ht="18" customHeight="1">
      <c r="A22" s="372"/>
      <c r="B22" s="373"/>
      <c r="C22" s="11" t="s">
        <v>509</v>
      </c>
      <c r="D22" s="3">
        <v>115</v>
      </c>
      <c r="E22" s="303">
        <v>123.5</v>
      </c>
      <c r="F22" s="303"/>
      <c r="G22" s="303"/>
    </row>
    <row r="23" spans="1:7" ht="18" customHeight="1">
      <c r="A23" s="372"/>
      <c r="B23" s="374" t="s">
        <v>510</v>
      </c>
      <c r="C23" s="10" t="s">
        <v>502</v>
      </c>
      <c r="D23" s="13" t="s">
        <v>503</v>
      </c>
      <c r="E23" s="13" t="s">
        <v>504</v>
      </c>
      <c r="F23" s="365" t="s">
        <v>511</v>
      </c>
      <c r="G23" s="364"/>
    </row>
    <row r="24" spans="1:7" ht="18" customHeight="1">
      <c r="A24" s="372"/>
      <c r="B24" s="374"/>
      <c r="C24" s="10" t="s">
        <v>124</v>
      </c>
      <c r="D24" s="3">
        <v>115</v>
      </c>
      <c r="E24" s="3">
        <v>123.5</v>
      </c>
      <c r="F24" s="365" t="s">
        <v>512</v>
      </c>
      <c r="G24" s="364"/>
    </row>
    <row r="25" spans="1:7" ht="18" customHeight="1">
      <c r="A25" s="372"/>
      <c r="B25" s="374"/>
      <c r="C25" s="15"/>
      <c r="D25" s="4"/>
      <c r="E25" s="4"/>
      <c r="F25" s="365"/>
      <c r="G25" s="364"/>
    </row>
    <row r="26" spans="1:7" ht="18" customHeight="1">
      <c r="A26" s="372"/>
      <c r="B26" s="374"/>
      <c r="C26" s="16"/>
      <c r="D26" s="16"/>
      <c r="E26" s="16"/>
      <c r="F26" s="324"/>
      <c r="G26" s="326"/>
    </row>
    <row r="27" spans="1:7" ht="18" customHeight="1">
      <c r="A27" s="372"/>
      <c r="B27" s="374"/>
      <c r="C27" s="16"/>
      <c r="D27" s="16"/>
      <c r="E27" s="16"/>
      <c r="F27" s="324"/>
      <c r="G27" s="326"/>
    </row>
    <row r="28" spans="1:7" ht="18" customHeight="1">
      <c r="A28" s="372"/>
      <c r="B28" s="374"/>
      <c r="C28" s="16"/>
      <c r="D28" s="16"/>
      <c r="E28" s="16"/>
      <c r="F28" s="324"/>
      <c r="G28" s="326"/>
    </row>
    <row r="29" spans="1:7" ht="20.25" customHeight="1">
      <c r="A29" s="2"/>
      <c r="B29" s="2"/>
      <c r="C29" s="2"/>
      <c r="D29" s="2"/>
      <c r="E29" s="2"/>
      <c r="F29" s="2"/>
      <c r="G29" s="2"/>
    </row>
    <row r="30" spans="1:7" ht="20.25" customHeight="1">
      <c r="A30" s="2"/>
      <c r="B30" s="2"/>
      <c r="C30" s="2"/>
      <c r="D30" s="2"/>
      <c r="E30" s="2"/>
      <c r="F30" s="2"/>
      <c r="G30" s="2"/>
    </row>
    <row r="31" spans="1:7" ht="72.75" customHeight="1">
      <c r="A31" s="330" t="s">
        <v>513</v>
      </c>
      <c r="B31" s="317"/>
      <c r="C31" s="361" t="s">
        <v>514</v>
      </c>
      <c r="D31" s="313"/>
      <c r="E31" s="313"/>
      <c r="F31" s="313"/>
      <c r="G31" s="313"/>
    </row>
    <row r="32" spans="1:7" ht="20.25" customHeight="1">
      <c r="A32" s="330" t="s">
        <v>466</v>
      </c>
      <c r="B32" s="373" t="s">
        <v>515</v>
      </c>
      <c r="C32" s="366" t="s">
        <v>516</v>
      </c>
      <c r="D32" s="367"/>
      <c r="E32" s="368" t="s">
        <v>517</v>
      </c>
      <c r="F32" s="368"/>
      <c r="G32" s="368"/>
    </row>
    <row r="33" spans="1:7" ht="20.25" customHeight="1">
      <c r="A33" s="330"/>
      <c r="B33" s="373"/>
      <c r="C33" s="375" t="s">
        <v>518</v>
      </c>
      <c r="D33" s="376"/>
      <c r="E33" s="379" t="s">
        <v>519</v>
      </c>
      <c r="F33" s="380"/>
      <c r="G33" s="381"/>
    </row>
    <row r="34" spans="1:7" ht="20.25" customHeight="1">
      <c r="A34" s="330"/>
      <c r="B34" s="373"/>
      <c r="C34" s="377"/>
      <c r="D34" s="378"/>
      <c r="E34" s="382"/>
      <c r="F34" s="328"/>
      <c r="G34" s="383"/>
    </row>
    <row r="35" spans="1:7" ht="20.25" customHeight="1">
      <c r="A35" s="330"/>
      <c r="B35" s="373"/>
      <c r="C35" s="377"/>
      <c r="D35" s="378"/>
      <c r="E35" s="382"/>
      <c r="F35" s="328"/>
      <c r="G35" s="383"/>
    </row>
    <row r="36" spans="1:7" ht="20.25" customHeight="1">
      <c r="A36" s="330"/>
      <c r="B36" s="373"/>
      <c r="C36" s="377"/>
      <c r="D36" s="378"/>
      <c r="E36" s="382"/>
      <c r="F36" s="328"/>
      <c r="G36" s="383"/>
    </row>
    <row r="37" spans="1:7" ht="20.25" customHeight="1">
      <c r="A37" s="330"/>
      <c r="B37" s="373"/>
      <c r="C37" s="366"/>
      <c r="D37" s="367"/>
      <c r="E37" s="384"/>
      <c r="F37" s="385"/>
      <c r="G37" s="386"/>
    </row>
    <row r="38" spans="1:7" ht="20.25" customHeight="1">
      <c r="A38" s="330"/>
      <c r="B38" s="305" t="s">
        <v>520</v>
      </c>
      <c r="C38" s="6" t="s">
        <v>521</v>
      </c>
      <c r="D38" s="13" t="s">
        <v>522</v>
      </c>
      <c r="E38" s="13" t="s">
        <v>523</v>
      </c>
      <c r="F38" s="14" t="s">
        <v>524</v>
      </c>
      <c r="G38" s="6" t="s">
        <v>279</v>
      </c>
    </row>
    <row r="39" spans="1:7" ht="20.25" customHeight="1">
      <c r="A39" s="330"/>
      <c r="B39" s="305"/>
      <c r="C39" s="303" t="s">
        <v>525</v>
      </c>
      <c r="D39" s="3" t="s">
        <v>526</v>
      </c>
      <c r="E39" s="6" t="s">
        <v>527</v>
      </c>
      <c r="F39" s="29"/>
      <c r="G39" s="16"/>
    </row>
    <row r="40" spans="1:7" ht="20.25" customHeight="1">
      <c r="A40" s="330"/>
      <c r="B40" s="305"/>
      <c r="C40" s="303"/>
      <c r="D40" s="3" t="s">
        <v>528</v>
      </c>
      <c r="E40" s="16" t="s">
        <v>529</v>
      </c>
      <c r="F40" s="29"/>
      <c r="G40" s="16"/>
    </row>
    <row r="41" spans="1:7" ht="20.25" customHeight="1">
      <c r="A41" s="330"/>
      <c r="B41" s="305"/>
      <c r="C41" s="303"/>
      <c r="D41" s="30" t="s">
        <v>530</v>
      </c>
      <c r="E41" s="16" t="s">
        <v>531</v>
      </c>
      <c r="F41" s="29" t="s">
        <v>532</v>
      </c>
      <c r="G41" s="16"/>
    </row>
    <row r="42" spans="1:7" ht="20.25" customHeight="1">
      <c r="A42" s="330"/>
      <c r="B42" s="305"/>
      <c r="C42" s="303"/>
      <c r="D42" s="30" t="s">
        <v>533</v>
      </c>
      <c r="E42" s="16" t="s">
        <v>131</v>
      </c>
      <c r="F42" s="29" t="s">
        <v>534</v>
      </c>
      <c r="G42" s="16"/>
    </row>
    <row r="43" spans="1:7" ht="20.25" customHeight="1">
      <c r="A43" s="330"/>
      <c r="B43" s="305"/>
      <c r="C43" s="305" t="s">
        <v>535</v>
      </c>
      <c r="D43" s="30" t="s">
        <v>536</v>
      </c>
      <c r="E43" s="16" t="s">
        <v>537</v>
      </c>
      <c r="F43" s="29"/>
      <c r="G43" s="16"/>
    </row>
    <row r="44" spans="1:7" ht="20.25" customHeight="1">
      <c r="A44" s="330"/>
      <c r="B44" s="305"/>
      <c r="C44" s="305"/>
      <c r="D44" s="30" t="s">
        <v>538</v>
      </c>
      <c r="E44" s="16" t="s">
        <v>539</v>
      </c>
      <c r="F44" s="29"/>
      <c r="G44" s="16"/>
    </row>
    <row r="45" spans="1:7" ht="20.25" customHeight="1">
      <c r="A45" s="330"/>
      <c r="B45" s="305"/>
      <c r="C45" s="305"/>
      <c r="D45" s="30" t="s">
        <v>540</v>
      </c>
      <c r="E45" s="16" t="s">
        <v>539</v>
      </c>
      <c r="F45" s="29"/>
      <c r="G45" s="16"/>
    </row>
    <row r="46" spans="1:7" ht="20.25" customHeight="1">
      <c r="A46" s="330"/>
      <c r="B46" s="305"/>
      <c r="C46" s="305"/>
      <c r="D46" s="30" t="s">
        <v>541</v>
      </c>
      <c r="E46" s="16" t="s">
        <v>539</v>
      </c>
      <c r="F46" s="29"/>
      <c r="G46" s="16"/>
    </row>
    <row r="47" spans="1:7" ht="27">
      <c r="A47" s="330"/>
      <c r="B47" s="305"/>
      <c r="C47" s="305"/>
      <c r="D47" s="31" t="s">
        <v>542</v>
      </c>
      <c r="E47" s="16"/>
      <c r="F47" s="29">
        <v>0.95</v>
      </c>
      <c r="G47" s="16"/>
    </row>
    <row r="48" spans="1:7" ht="69" customHeight="1">
      <c r="A48" s="330" t="s">
        <v>470</v>
      </c>
      <c r="B48" s="317"/>
      <c r="C48" s="313"/>
      <c r="D48" s="313"/>
      <c r="E48" s="313"/>
      <c r="F48" s="313"/>
      <c r="G48" s="313"/>
    </row>
    <row r="49" spans="1:7" ht="26.25" customHeight="1">
      <c r="A49" s="330" t="s">
        <v>471</v>
      </c>
      <c r="B49" s="330"/>
      <c r="C49" s="387" t="s">
        <v>543</v>
      </c>
      <c r="D49" s="339"/>
      <c r="E49" s="339"/>
      <c r="F49" s="339"/>
      <c r="G49" s="340"/>
    </row>
    <row r="50" spans="1:7" ht="26.25" customHeight="1">
      <c r="A50" s="330"/>
      <c r="B50" s="330"/>
      <c r="C50" s="341"/>
      <c r="D50" s="342"/>
      <c r="E50" s="342"/>
      <c r="F50" s="342"/>
      <c r="G50" s="343"/>
    </row>
    <row r="51" spans="1:7" ht="26.25" customHeight="1">
      <c r="A51" s="330"/>
      <c r="B51" s="330"/>
      <c r="C51" s="341"/>
      <c r="D51" s="342"/>
      <c r="E51" s="342"/>
      <c r="F51" s="342"/>
      <c r="G51" s="343"/>
    </row>
    <row r="52" spans="1:7" ht="26.25" customHeight="1">
      <c r="A52" s="330"/>
      <c r="B52" s="330"/>
      <c r="C52" s="344"/>
      <c r="D52" s="345"/>
      <c r="E52" s="345"/>
      <c r="F52" s="345"/>
      <c r="G52" s="346"/>
    </row>
    <row r="53" spans="1:7" ht="14.25">
      <c r="A53" s="26" t="s">
        <v>473</v>
      </c>
      <c r="B53" s="27"/>
      <c r="C53" s="2"/>
      <c r="D53" s="2"/>
      <c r="E53" s="369" t="s">
        <v>474</v>
      </c>
      <c r="F53" s="369"/>
      <c r="G53" s="369"/>
    </row>
    <row r="54" spans="1:7" ht="14.25">
      <c r="A54" s="28" t="s">
        <v>475</v>
      </c>
      <c r="B54" s="2"/>
      <c r="C54" s="2"/>
      <c r="D54" s="2"/>
      <c r="E54" s="370" t="s">
        <v>476</v>
      </c>
      <c r="F54" s="370"/>
      <c r="G54" s="370"/>
    </row>
    <row r="55" spans="1:7" ht="14.25">
      <c r="A55" s="2"/>
      <c r="B55" s="2"/>
      <c r="C55" s="2"/>
      <c r="D55" s="2"/>
      <c r="E55" s="371" t="s">
        <v>477</v>
      </c>
      <c r="F55" s="370"/>
      <c r="G55" s="370"/>
    </row>
  </sheetData>
  <mergeCells count="53">
    <mergeCell ref="C39:C42"/>
    <mergeCell ref="C43:C47"/>
    <mergeCell ref="C12:G14"/>
    <mergeCell ref="C33:D37"/>
    <mergeCell ref="E33:G37"/>
    <mergeCell ref="A5:A15"/>
    <mergeCell ref="A16:A28"/>
    <mergeCell ref="A32:A47"/>
    <mergeCell ref="B9:B11"/>
    <mergeCell ref="B12:B14"/>
    <mergeCell ref="B16:B22"/>
    <mergeCell ref="B23:B28"/>
    <mergeCell ref="B32:B37"/>
    <mergeCell ref="B38:B47"/>
    <mergeCell ref="A48:B48"/>
    <mergeCell ref="C48:G48"/>
    <mergeCell ref="E53:G53"/>
    <mergeCell ref="E54:G54"/>
    <mergeCell ref="E55:G55"/>
    <mergeCell ref="A49:B52"/>
    <mergeCell ref="C49:G52"/>
    <mergeCell ref="F27:G27"/>
    <mergeCell ref="F28:G28"/>
    <mergeCell ref="A31:B31"/>
    <mergeCell ref="C31:G31"/>
    <mergeCell ref="C32:D32"/>
    <mergeCell ref="E32:G32"/>
    <mergeCell ref="E22:G22"/>
    <mergeCell ref="F23:G23"/>
    <mergeCell ref="F24:G24"/>
    <mergeCell ref="F25:G25"/>
    <mergeCell ref="F26:G26"/>
    <mergeCell ref="E17:G17"/>
    <mergeCell ref="E18:G18"/>
    <mergeCell ref="E19:G19"/>
    <mergeCell ref="E20:G20"/>
    <mergeCell ref="E21:G21"/>
    <mergeCell ref="C9:G9"/>
    <mergeCell ref="C10:G10"/>
    <mergeCell ref="C11:G11"/>
    <mergeCell ref="C15:G15"/>
    <mergeCell ref="E16:G16"/>
    <mergeCell ref="C5:G5"/>
    <mergeCell ref="C6:G6"/>
    <mergeCell ref="C7:D7"/>
    <mergeCell ref="F7:G7"/>
    <mergeCell ref="C8:D8"/>
    <mergeCell ref="F8:G8"/>
    <mergeCell ref="A1:G1"/>
    <mergeCell ref="A2:G2"/>
    <mergeCell ref="A3:G3"/>
    <mergeCell ref="A4:C4"/>
    <mergeCell ref="F4:G4"/>
  </mergeCells>
  <phoneticPr fontId="2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55"/>
  <sheetViews>
    <sheetView topLeftCell="A43" workbookViewId="0">
      <selection activeCell="K61" sqref="K61"/>
    </sheetView>
  </sheetViews>
  <sheetFormatPr defaultColWidth="9" defaultRowHeight="11.25"/>
  <cols>
    <col min="1" max="1" width="5.6640625" customWidth="1"/>
    <col min="2" max="2" width="13" customWidth="1"/>
    <col min="3" max="3" width="15.5" customWidth="1"/>
    <col min="4" max="4" width="30.5" customWidth="1"/>
    <col min="5" max="5" width="18.5" customWidth="1"/>
    <col min="6" max="6" width="13.5" customWidth="1"/>
    <col min="7" max="7" width="10.33203125" customWidth="1"/>
  </cols>
  <sheetData>
    <row r="1" spans="1:7" ht="18.75">
      <c r="A1" s="309" t="s">
        <v>478</v>
      </c>
      <c r="B1" s="309"/>
      <c r="C1" s="309"/>
      <c r="D1" s="309"/>
      <c r="E1" s="309"/>
      <c r="F1" s="309"/>
      <c r="G1" s="309"/>
    </row>
    <row r="2" spans="1:7" ht="27">
      <c r="A2" s="310" t="s">
        <v>479</v>
      </c>
      <c r="B2" s="310"/>
      <c r="C2" s="310"/>
      <c r="D2" s="310"/>
      <c r="E2" s="310"/>
      <c r="F2" s="310"/>
      <c r="G2" s="310"/>
    </row>
    <row r="3" spans="1:7" ht="18.75">
      <c r="A3" s="311" t="s">
        <v>441</v>
      </c>
      <c r="B3" s="311"/>
      <c r="C3" s="311"/>
      <c r="D3" s="311"/>
      <c r="E3" s="311"/>
      <c r="F3" s="311"/>
      <c r="G3" s="311"/>
    </row>
    <row r="4" spans="1:7" ht="21.75" customHeight="1">
      <c r="A4" s="312" t="s">
        <v>480</v>
      </c>
      <c r="B4" s="312"/>
      <c r="C4" s="312"/>
      <c r="D4" s="2"/>
      <c r="E4" s="2"/>
      <c r="F4" s="312" t="s">
        <v>481</v>
      </c>
      <c r="G4" s="312"/>
    </row>
    <row r="5" spans="1:7" ht="21.75" customHeight="1">
      <c r="A5" s="330" t="s">
        <v>482</v>
      </c>
      <c r="B5" s="3" t="s">
        <v>275</v>
      </c>
      <c r="C5" s="314" t="s">
        <v>544</v>
      </c>
      <c r="D5" s="314"/>
      <c r="E5" s="314"/>
      <c r="F5" s="314"/>
      <c r="G5" s="314"/>
    </row>
    <row r="6" spans="1:7" ht="21.75" customHeight="1">
      <c r="A6" s="330"/>
      <c r="B6" s="5" t="s">
        <v>484</v>
      </c>
      <c r="C6" s="303" t="s">
        <v>545</v>
      </c>
      <c r="D6" s="303"/>
      <c r="E6" s="303"/>
      <c r="F6" s="303"/>
      <c r="G6" s="303"/>
    </row>
    <row r="7" spans="1:7" ht="21.75" customHeight="1">
      <c r="A7" s="330"/>
      <c r="B7" s="3" t="s">
        <v>486</v>
      </c>
      <c r="C7" s="314" t="s">
        <v>487</v>
      </c>
      <c r="D7" s="314"/>
      <c r="E7" s="3" t="s">
        <v>488</v>
      </c>
      <c r="F7" s="314" t="s">
        <v>546</v>
      </c>
      <c r="G7" s="314"/>
    </row>
    <row r="8" spans="1:7" ht="21.75" customHeight="1">
      <c r="A8" s="330"/>
      <c r="B8" s="4" t="s">
        <v>490</v>
      </c>
      <c r="C8" s="314" t="s">
        <v>491</v>
      </c>
      <c r="D8" s="314"/>
      <c r="E8" s="3" t="s">
        <v>449</v>
      </c>
      <c r="F8" s="358">
        <v>13762784998</v>
      </c>
      <c r="G8" s="359"/>
    </row>
    <row r="9" spans="1:7" ht="21.75" customHeight="1">
      <c r="A9" s="330"/>
      <c r="B9" s="303" t="s">
        <v>492</v>
      </c>
      <c r="C9" s="360" t="s">
        <v>547</v>
      </c>
      <c r="D9" s="314"/>
      <c r="E9" s="314"/>
      <c r="F9" s="314"/>
      <c r="G9" s="314"/>
    </row>
    <row r="10" spans="1:7" ht="21.75" customHeight="1">
      <c r="A10" s="330"/>
      <c r="B10" s="303"/>
      <c r="C10" s="314" t="s">
        <v>494</v>
      </c>
      <c r="D10" s="314"/>
      <c r="E10" s="314"/>
      <c r="F10" s="314"/>
      <c r="G10" s="314"/>
    </row>
    <row r="11" spans="1:7" ht="21.75" customHeight="1">
      <c r="A11" s="330"/>
      <c r="B11" s="303"/>
      <c r="C11" s="314" t="s">
        <v>548</v>
      </c>
      <c r="D11" s="314"/>
      <c r="E11" s="314"/>
      <c r="F11" s="314"/>
      <c r="G11" s="314"/>
    </row>
    <row r="12" spans="1:7" ht="21.75" customHeight="1">
      <c r="A12" s="330"/>
      <c r="B12" s="318" t="s">
        <v>496</v>
      </c>
      <c r="C12" s="361" t="s">
        <v>549</v>
      </c>
      <c r="D12" s="313"/>
      <c r="E12" s="313"/>
      <c r="F12" s="313"/>
      <c r="G12" s="313"/>
    </row>
    <row r="13" spans="1:7" ht="21.75" customHeight="1">
      <c r="A13" s="330"/>
      <c r="B13" s="318"/>
      <c r="C13" s="313"/>
      <c r="D13" s="313"/>
      <c r="E13" s="313"/>
      <c r="F13" s="313"/>
      <c r="G13" s="313"/>
    </row>
    <row r="14" spans="1:7" ht="21.75" customHeight="1">
      <c r="A14" s="330"/>
      <c r="B14" s="318"/>
      <c r="C14" s="313"/>
      <c r="D14" s="313"/>
      <c r="E14" s="313"/>
      <c r="F14" s="313"/>
      <c r="G14" s="313"/>
    </row>
    <row r="15" spans="1:7" ht="61.5" customHeight="1">
      <c r="A15" s="330"/>
      <c r="B15" s="7" t="s">
        <v>498</v>
      </c>
      <c r="C15" s="321" t="s">
        <v>550</v>
      </c>
      <c r="D15" s="322"/>
      <c r="E15" s="322"/>
      <c r="F15" s="322"/>
      <c r="G15" s="323"/>
    </row>
    <row r="16" spans="1:7" ht="21.75" customHeight="1">
      <c r="A16" s="372" t="s">
        <v>500</v>
      </c>
      <c r="B16" s="373" t="s">
        <v>501</v>
      </c>
      <c r="C16" s="3" t="s">
        <v>502</v>
      </c>
      <c r="D16" s="3" t="s">
        <v>503</v>
      </c>
      <c r="E16" s="303" t="s">
        <v>504</v>
      </c>
      <c r="F16" s="303"/>
      <c r="G16" s="303"/>
    </row>
    <row r="17" spans="1:7" ht="21.75" customHeight="1">
      <c r="A17" s="372"/>
      <c r="B17" s="373"/>
      <c r="C17" s="3" t="s">
        <v>124</v>
      </c>
      <c r="D17" s="3">
        <v>50</v>
      </c>
      <c r="E17" s="303">
        <v>50</v>
      </c>
      <c r="F17" s="303"/>
      <c r="G17" s="303"/>
    </row>
    <row r="18" spans="1:7" ht="21.75" customHeight="1">
      <c r="A18" s="372"/>
      <c r="B18" s="373"/>
      <c r="C18" s="3" t="s">
        <v>505</v>
      </c>
      <c r="D18" s="3"/>
      <c r="E18" s="303"/>
      <c r="F18" s="303"/>
      <c r="G18" s="303"/>
    </row>
    <row r="19" spans="1:7" ht="21.75" customHeight="1">
      <c r="A19" s="372"/>
      <c r="B19" s="373"/>
      <c r="C19" s="3" t="s">
        <v>506</v>
      </c>
      <c r="D19" s="3"/>
      <c r="E19" s="303"/>
      <c r="F19" s="303"/>
      <c r="G19" s="303"/>
    </row>
    <row r="20" spans="1:7" ht="21.75" customHeight="1">
      <c r="A20" s="372"/>
      <c r="B20" s="373"/>
      <c r="C20" s="3" t="s">
        <v>507</v>
      </c>
      <c r="D20" s="3"/>
      <c r="E20" s="303"/>
      <c r="F20" s="303"/>
      <c r="G20" s="303"/>
    </row>
    <row r="21" spans="1:7" ht="21.75" customHeight="1">
      <c r="A21" s="372"/>
      <c r="B21" s="373"/>
      <c r="C21" s="3" t="s">
        <v>508</v>
      </c>
      <c r="D21" s="3"/>
      <c r="E21" s="362"/>
      <c r="F21" s="363"/>
      <c r="G21" s="364"/>
    </row>
    <row r="22" spans="1:7" ht="21.75" customHeight="1">
      <c r="A22" s="372"/>
      <c r="B22" s="373"/>
      <c r="C22" s="11" t="s">
        <v>509</v>
      </c>
      <c r="D22" s="3">
        <v>50</v>
      </c>
      <c r="E22" s="303">
        <v>50</v>
      </c>
      <c r="F22" s="303"/>
      <c r="G22" s="303"/>
    </row>
    <row r="23" spans="1:7" ht="21.75" customHeight="1">
      <c r="A23" s="372"/>
      <c r="B23" s="374" t="s">
        <v>510</v>
      </c>
      <c r="C23" s="10" t="s">
        <v>502</v>
      </c>
      <c r="D23" s="13" t="s">
        <v>503</v>
      </c>
      <c r="E23" s="13" t="s">
        <v>504</v>
      </c>
      <c r="F23" s="365" t="s">
        <v>511</v>
      </c>
      <c r="G23" s="364"/>
    </row>
    <row r="24" spans="1:7" ht="21.75" customHeight="1">
      <c r="A24" s="372"/>
      <c r="B24" s="374"/>
      <c r="C24" s="10" t="s">
        <v>124</v>
      </c>
      <c r="D24" s="3">
        <v>50</v>
      </c>
      <c r="E24" s="3">
        <v>50</v>
      </c>
      <c r="F24" s="365"/>
      <c r="G24" s="364"/>
    </row>
    <row r="25" spans="1:7" ht="21.75" customHeight="1">
      <c r="A25" s="372"/>
      <c r="B25" s="374"/>
      <c r="C25" s="15"/>
      <c r="D25" s="4"/>
      <c r="E25" s="4"/>
      <c r="F25" s="365"/>
      <c r="G25" s="364"/>
    </row>
    <row r="26" spans="1:7" ht="21.75" customHeight="1">
      <c r="A26" s="372"/>
      <c r="B26" s="374"/>
      <c r="C26" s="16"/>
      <c r="D26" s="16"/>
      <c r="E26" s="16"/>
      <c r="F26" s="324"/>
      <c r="G26" s="326"/>
    </row>
    <row r="27" spans="1:7" ht="21.75" customHeight="1">
      <c r="A27" s="372"/>
      <c r="B27" s="374"/>
      <c r="C27" s="16"/>
      <c r="D27" s="16"/>
      <c r="E27" s="16"/>
      <c r="F27" s="324"/>
      <c r="G27" s="326"/>
    </row>
    <row r="28" spans="1:7" ht="21.75" customHeight="1">
      <c r="A28" s="372"/>
      <c r="B28" s="374"/>
      <c r="C28" s="16"/>
      <c r="D28" s="16"/>
      <c r="E28" s="16"/>
      <c r="F28" s="324"/>
      <c r="G28" s="326"/>
    </row>
    <row r="29" spans="1:7" ht="21.75" customHeight="1">
      <c r="A29" s="2"/>
      <c r="B29" s="2"/>
      <c r="C29" s="2"/>
      <c r="D29" s="2"/>
      <c r="E29" s="2"/>
      <c r="F29" s="2"/>
      <c r="G29" s="2"/>
    </row>
    <row r="30" spans="1:7" ht="21.75" customHeight="1">
      <c r="A30" s="2"/>
      <c r="B30" s="2"/>
      <c r="C30" s="2"/>
      <c r="D30" s="2"/>
      <c r="E30" s="2"/>
      <c r="F30" s="2"/>
      <c r="G30" s="2"/>
    </row>
    <row r="31" spans="1:7" ht="83.25" customHeight="1">
      <c r="A31" s="330" t="s">
        <v>513</v>
      </c>
      <c r="B31" s="317"/>
      <c r="C31" s="361" t="s">
        <v>551</v>
      </c>
      <c r="D31" s="313"/>
      <c r="E31" s="313"/>
      <c r="F31" s="313"/>
      <c r="G31" s="313"/>
    </row>
    <row r="32" spans="1:7" ht="21.75" customHeight="1">
      <c r="A32" s="330" t="s">
        <v>466</v>
      </c>
      <c r="B32" s="373" t="s">
        <v>515</v>
      </c>
      <c r="C32" s="366" t="s">
        <v>516</v>
      </c>
      <c r="D32" s="367"/>
      <c r="E32" s="368" t="s">
        <v>517</v>
      </c>
      <c r="F32" s="368"/>
      <c r="G32" s="368"/>
    </row>
    <row r="33" spans="1:7" ht="21.75" customHeight="1">
      <c r="A33" s="330"/>
      <c r="B33" s="373"/>
      <c r="C33" s="375" t="s">
        <v>552</v>
      </c>
      <c r="D33" s="376"/>
      <c r="E33" s="379" t="s">
        <v>553</v>
      </c>
      <c r="F33" s="380"/>
      <c r="G33" s="381"/>
    </row>
    <row r="34" spans="1:7" ht="21.75" customHeight="1">
      <c r="A34" s="330"/>
      <c r="B34" s="373"/>
      <c r="C34" s="377"/>
      <c r="D34" s="378"/>
      <c r="E34" s="382"/>
      <c r="F34" s="328"/>
      <c r="G34" s="383"/>
    </row>
    <row r="35" spans="1:7" ht="21.75" customHeight="1">
      <c r="A35" s="330"/>
      <c r="B35" s="373"/>
      <c r="C35" s="377"/>
      <c r="D35" s="378"/>
      <c r="E35" s="382"/>
      <c r="F35" s="328"/>
      <c r="G35" s="383"/>
    </row>
    <row r="36" spans="1:7" ht="21.75" customHeight="1">
      <c r="A36" s="330"/>
      <c r="B36" s="373"/>
      <c r="C36" s="377"/>
      <c r="D36" s="378"/>
      <c r="E36" s="382"/>
      <c r="F36" s="328"/>
      <c r="G36" s="383"/>
    </row>
    <row r="37" spans="1:7" ht="21.75" customHeight="1">
      <c r="A37" s="330"/>
      <c r="B37" s="373"/>
      <c r="C37" s="366"/>
      <c r="D37" s="367"/>
      <c r="E37" s="384"/>
      <c r="F37" s="385"/>
      <c r="G37" s="386"/>
    </row>
    <row r="38" spans="1:7" ht="21.75" customHeight="1">
      <c r="A38" s="330"/>
      <c r="B38" s="305" t="s">
        <v>520</v>
      </c>
      <c r="C38" s="6" t="s">
        <v>521</v>
      </c>
      <c r="D38" s="13" t="s">
        <v>522</v>
      </c>
      <c r="E38" s="18" t="s">
        <v>523</v>
      </c>
      <c r="F38" s="19" t="s">
        <v>524</v>
      </c>
      <c r="G38" s="6" t="s">
        <v>279</v>
      </c>
    </row>
    <row r="39" spans="1:7" ht="21.75" customHeight="1">
      <c r="A39" s="330"/>
      <c r="B39" s="305"/>
      <c r="C39" s="303" t="s">
        <v>525</v>
      </c>
      <c r="D39" s="9" t="s">
        <v>526</v>
      </c>
      <c r="E39" s="20" t="s">
        <v>554</v>
      </c>
      <c r="F39" s="21" t="s">
        <v>555</v>
      </c>
      <c r="G39" s="17"/>
    </row>
    <row r="40" spans="1:7" ht="21.75" customHeight="1">
      <c r="A40" s="330"/>
      <c r="B40" s="305"/>
      <c r="C40" s="303"/>
      <c r="D40" s="9" t="s">
        <v>528</v>
      </c>
      <c r="E40" s="22" t="s">
        <v>556</v>
      </c>
      <c r="F40" s="21"/>
      <c r="G40" s="17"/>
    </row>
    <row r="41" spans="1:7" ht="21.75" customHeight="1">
      <c r="A41" s="330"/>
      <c r="B41" s="305"/>
      <c r="C41" s="303"/>
      <c r="D41" s="23" t="s">
        <v>530</v>
      </c>
      <c r="E41" s="22" t="s">
        <v>531</v>
      </c>
      <c r="F41" s="21" t="s">
        <v>532</v>
      </c>
      <c r="G41" s="17"/>
    </row>
    <row r="42" spans="1:7" ht="21.75" customHeight="1">
      <c r="A42" s="330"/>
      <c r="B42" s="305"/>
      <c r="C42" s="303"/>
      <c r="D42" s="23" t="s">
        <v>533</v>
      </c>
      <c r="E42" s="22" t="s">
        <v>131</v>
      </c>
      <c r="F42" s="21" t="s">
        <v>557</v>
      </c>
      <c r="G42" s="17"/>
    </row>
    <row r="43" spans="1:7" ht="21.75" customHeight="1">
      <c r="A43" s="330"/>
      <c r="B43" s="305"/>
      <c r="C43" s="305" t="s">
        <v>535</v>
      </c>
      <c r="D43" s="23" t="s">
        <v>536</v>
      </c>
      <c r="E43" s="22" t="s">
        <v>537</v>
      </c>
      <c r="F43" s="21"/>
      <c r="G43" s="17"/>
    </row>
    <row r="44" spans="1:7" ht="34.5" customHeight="1">
      <c r="A44" s="330"/>
      <c r="B44" s="305"/>
      <c r="C44" s="305"/>
      <c r="D44" s="23" t="s">
        <v>538</v>
      </c>
      <c r="E44" s="22" t="s">
        <v>558</v>
      </c>
      <c r="F44" s="21"/>
      <c r="G44" s="17"/>
    </row>
    <row r="45" spans="1:7" ht="34.5" customHeight="1">
      <c r="A45" s="330"/>
      <c r="B45" s="305"/>
      <c r="C45" s="305"/>
      <c r="D45" s="23" t="s">
        <v>540</v>
      </c>
      <c r="E45" s="22" t="s">
        <v>559</v>
      </c>
      <c r="F45" s="21"/>
      <c r="G45" s="17"/>
    </row>
    <row r="46" spans="1:7" ht="34.5" customHeight="1">
      <c r="A46" s="330"/>
      <c r="B46" s="305"/>
      <c r="C46" s="305"/>
      <c r="D46" s="23" t="s">
        <v>541</v>
      </c>
      <c r="E46" s="22" t="s">
        <v>560</v>
      </c>
      <c r="F46" s="21"/>
      <c r="G46" s="17"/>
    </row>
    <row r="47" spans="1:7" ht="34.5" customHeight="1">
      <c r="A47" s="330"/>
      <c r="B47" s="305"/>
      <c r="C47" s="305"/>
      <c r="D47" s="24" t="s">
        <v>542</v>
      </c>
      <c r="E47" s="22"/>
      <c r="F47" s="25">
        <v>0.95</v>
      </c>
      <c r="G47" s="17"/>
    </row>
    <row r="48" spans="1:7" ht="58.5" customHeight="1">
      <c r="A48" s="330" t="s">
        <v>470</v>
      </c>
      <c r="B48" s="317"/>
      <c r="C48" s="313"/>
      <c r="D48" s="313"/>
      <c r="E48" s="388"/>
      <c r="F48" s="388"/>
      <c r="G48" s="313"/>
    </row>
    <row r="49" spans="1:7" ht="22.5" customHeight="1">
      <c r="A49" s="330" t="s">
        <v>471</v>
      </c>
      <c r="B49" s="330"/>
      <c r="C49" s="387" t="s">
        <v>543</v>
      </c>
      <c r="D49" s="339"/>
      <c r="E49" s="339"/>
      <c r="F49" s="339"/>
      <c r="G49" s="340"/>
    </row>
    <row r="50" spans="1:7" ht="22.5" customHeight="1">
      <c r="A50" s="330"/>
      <c r="B50" s="330"/>
      <c r="C50" s="341"/>
      <c r="D50" s="342"/>
      <c r="E50" s="342"/>
      <c r="F50" s="342"/>
      <c r="G50" s="343"/>
    </row>
    <row r="51" spans="1:7" ht="22.5" customHeight="1">
      <c r="A51" s="330"/>
      <c r="B51" s="330"/>
      <c r="C51" s="341"/>
      <c r="D51" s="342"/>
      <c r="E51" s="342"/>
      <c r="F51" s="342"/>
      <c r="G51" s="343"/>
    </row>
    <row r="52" spans="1:7" ht="22.5" customHeight="1">
      <c r="A52" s="330"/>
      <c r="B52" s="330"/>
      <c r="C52" s="344"/>
      <c r="D52" s="345"/>
      <c r="E52" s="345"/>
      <c r="F52" s="345"/>
      <c r="G52" s="346"/>
    </row>
    <row r="53" spans="1:7" ht="14.25">
      <c r="A53" s="26" t="s">
        <v>473</v>
      </c>
      <c r="B53" s="27"/>
      <c r="C53" s="2"/>
      <c r="D53" s="2"/>
      <c r="E53" s="369" t="s">
        <v>474</v>
      </c>
      <c r="F53" s="369"/>
      <c r="G53" s="369"/>
    </row>
    <row r="54" spans="1:7" ht="14.25">
      <c r="A54" s="28" t="s">
        <v>475</v>
      </c>
      <c r="B54" s="2"/>
      <c r="C54" s="2"/>
      <c r="D54" s="2"/>
      <c r="E54" s="370" t="s">
        <v>476</v>
      </c>
      <c r="F54" s="370"/>
      <c r="G54" s="370"/>
    </row>
    <row r="55" spans="1:7" ht="14.25">
      <c r="A55" s="2"/>
      <c r="B55" s="2"/>
      <c r="C55" s="2"/>
      <c r="D55" s="2"/>
      <c r="E55" s="371" t="s">
        <v>477</v>
      </c>
      <c r="F55" s="370"/>
      <c r="G55" s="370"/>
    </row>
  </sheetData>
  <mergeCells count="53">
    <mergeCell ref="C39:C42"/>
    <mergeCell ref="C43:C47"/>
    <mergeCell ref="C12:G14"/>
    <mergeCell ref="C33:D37"/>
    <mergeCell ref="E33:G37"/>
    <mergeCell ref="A5:A15"/>
    <mergeCell ref="A16:A28"/>
    <mergeCell ref="A32:A47"/>
    <mergeCell ref="B9:B11"/>
    <mergeCell ref="B12:B14"/>
    <mergeCell ref="B16:B22"/>
    <mergeCell ref="B23:B28"/>
    <mergeCell ref="B32:B37"/>
    <mergeCell ref="B38:B47"/>
    <mergeCell ref="A48:B48"/>
    <mergeCell ref="C48:G48"/>
    <mergeCell ref="E53:G53"/>
    <mergeCell ref="E54:G54"/>
    <mergeCell ref="E55:G55"/>
    <mergeCell ref="A49:B52"/>
    <mergeCell ref="C49:G52"/>
    <mergeCell ref="F27:G27"/>
    <mergeCell ref="F28:G28"/>
    <mergeCell ref="A31:B31"/>
    <mergeCell ref="C31:G31"/>
    <mergeCell ref="C32:D32"/>
    <mergeCell ref="E32:G32"/>
    <mergeCell ref="E22:G22"/>
    <mergeCell ref="F23:G23"/>
    <mergeCell ref="F24:G24"/>
    <mergeCell ref="F25:G25"/>
    <mergeCell ref="F26:G26"/>
    <mergeCell ref="E17:G17"/>
    <mergeCell ref="E18:G18"/>
    <mergeCell ref="E19:G19"/>
    <mergeCell ref="E20:G20"/>
    <mergeCell ref="E21:G21"/>
    <mergeCell ref="C9:G9"/>
    <mergeCell ref="C10:G10"/>
    <mergeCell ref="C11:G11"/>
    <mergeCell ref="C15:G15"/>
    <mergeCell ref="E16:G16"/>
    <mergeCell ref="C5:G5"/>
    <mergeCell ref="C6:G6"/>
    <mergeCell ref="C7:D7"/>
    <mergeCell ref="F7:G7"/>
    <mergeCell ref="C8:D8"/>
    <mergeCell ref="F8:G8"/>
    <mergeCell ref="A1:G1"/>
    <mergeCell ref="A2:G2"/>
    <mergeCell ref="A3:G3"/>
    <mergeCell ref="A4:C4"/>
    <mergeCell ref="F4:G4"/>
  </mergeCells>
  <phoneticPr fontId="2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H57" sqref="H57"/>
    </sheetView>
  </sheetViews>
  <sheetFormatPr defaultColWidth="9" defaultRowHeight="11.25"/>
  <cols>
    <col min="1" max="1" width="5.6640625" customWidth="1"/>
    <col min="2" max="2" width="13" customWidth="1"/>
    <col min="3" max="3" width="15.5" customWidth="1"/>
    <col min="4" max="4" width="30.5" customWidth="1"/>
    <col min="5" max="5" width="18.5" customWidth="1"/>
    <col min="6" max="6" width="13.5" customWidth="1"/>
    <col min="7" max="7" width="10.33203125" customWidth="1"/>
  </cols>
  <sheetData>
    <row r="1" spans="1:7" ht="18.75">
      <c r="A1" s="309" t="s">
        <v>478</v>
      </c>
      <c r="B1" s="309"/>
      <c r="C1" s="309"/>
      <c r="D1" s="309"/>
      <c r="E1" s="309"/>
      <c r="F1" s="309"/>
      <c r="G1" s="309"/>
    </row>
    <row r="2" spans="1:7" ht="27">
      <c r="A2" s="310" t="s">
        <v>479</v>
      </c>
      <c r="B2" s="310"/>
      <c r="C2" s="310"/>
      <c r="D2" s="310"/>
      <c r="E2" s="310"/>
      <c r="F2" s="310"/>
      <c r="G2" s="310"/>
    </row>
    <row r="3" spans="1:7" ht="18.75">
      <c r="A3" s="311" t="s">
        <v>441</v>
      </c>
      <c r="B3" s="311"/>
      <c r="C3" s="311"/>
      <c r="D3" s="311"/>
      <c r="E3" s="311"/>
      <c r="F3" s="311"/>
      <c r="G3" s="311"/>
    </row>
    <row r="4" spans="1:7" ht="27" customHeight="1">
      <c r="A4" s="312" t="s">
        <v>480</v>
      </c>
      <c r="B4" s="312"/>
      <c r="C4" s="312"/>
      <c r="D4" s="2"/>
      <c r="E4" s="2"/>
      <c r="F4" s="312" t="s">
        <v>481</v>
      </c>
      <c r="G4" s="312"/>
    </row>
    <row r="5" spans="1:7" ht="27" customHeight="1">
      <c r="A5" s="330" t="s">
        <v>482</v>
      </c>
      <c r="B5" s="3" t="s">
        <v>275</v>
      </c>
      <c r="C5" s="314" t="s">
        <v>561</v>
      </c>
      <c r="D5" s="314"/>
      <c r="E5" s="314"/>
      <c r="F5" s="314"/>
      <c r="G5" s="314"/>
    </row>
    <row r="6" spans="1:7" ht="27" customHeight="1">
      <c r="A6" s="330"/>
      <c r="B6" s="5" t="s">
        <v>484</v>
      </c>
      <c r="C6" s="303" t="s">
        <v>545</v>
      </c>
      <c r="D6" s="303"/>
      <c r="E6" s="303"/>
      <c r="F6" s="303"/>
      <c r="G6" s="303"/>
    </row>
    <row r="7" spans="1:7" ht="27" customHeight="1">
      <c r="A7" s="330"/>
      <c r="B7" s="3" t="s">
        <v>486</v>
      </c>
      <c r="C7" s="314" t="s">
        <v>487</v>
      </c>
      <c r="D7" s="314"/>
      <c r="E7" s="3" t="s">
        <v>488</v>
      </c>
      <c r="F7" s="314" t="s">
        <v>546</v>
      </c>
      <c r="G7" s="314"/>
    </row>
    <row r="8" spans="1:7" ht="27" customHeight="1">
      <c r="A8" s="330"/>
      <c r="B8" s="4" t="s">
        <v>490</v>
      </c>
      <c r="C8" s="314" t="s">
        <v>491</v>
      </c>
      <c r="D8" s="314"/>
      <c r="E8" s="3" t="s">
        <v>449</v>
      </c>
      <c r="F8" s="358">
        <v>13762784998</v>
      </c>
      <c r="G8" s="359"/>
    </row>
    <row r="9" spans="1:7" ht="27" customHeight="1">
      <c r="A9" s="330"/>
      <c r="B9" s="303" t="s">
        <v>492</v>
      </c>
      <c r="C9" s="360" t="s">
        <v>547</v>
      </c>
      <c r="D9" s="314"/>
      <c r="E9" s="314"/>
      <c r="F9" s="314"/>
      <c r="G9" s="314"/>
    </row>
    <row r="10" spans="1:7" ht="27" customHeight="1">
      <c r="A10" s="330"/>
      <c r="B10" s="303"/>
      <c r="C10" s="314" t="s">
        <v>494</v>
      </c>
      <c r="D10" s="314"/>
      <c r="E10" s="314"/>
      <c r="F10" s="314"/>
      <c r="G10" s="314"/>
    </row>
    <row r="11" spans="1:7" ht="27" customHeight="1">
      <c r="A11" s="330"/>
      <c r="B11" s="303"/>
      <c r="C11" s="314" t="s">
        <v>562</v>
      </c>
      <c r="D11" s="314"/>
      <c r="E11" s="314"/>
      <c r="F11" s="314"/>
      <c r="G11" s="314"/>
    </row>
    <row r="12" spans="1:7" ht="27" customHeight="1">
      <c r="A12" s="330"/>
      <c r="B12" s="318" t="s">
        <v>496</v>
      </c>
      <c r="C12" s="338" t="s">
        <v>563</v>
      </c>
      <c r="D12" s="339"/>
      <c r="E12" s="339"/>
      <c r="F12" s="339"/>
      <c r="G12" s="340"/>
    </row>
    <row r="13" spans="1:7" ht="27" customHeight="1">
      <c r="A13" s="330"/>
      <c r="B13" s="318"/>
      <c r="C13" s="341"/>
      <c r="D13" s="342"/>
      <c r="E13" s="342"/>
      <c r="F13" s="342"/>
      <c r="G13" s="343"/>
    </row>
    <row r="14" spans="1:7" ht="27" customHeight="1">
      <c r="A14" s="330"/>
      <c r="B14" s="318"/>
      <c r="C14" s="344"/>
      <c r="D14" s="345"/>
      <c r="E14" s="345"/>
      <c r="F14" s="345"/>
      <c r="G14" s="346"/>
    </row>
    <row r="15" spans="1:7" ht="52.5" customHeight="1">
      <c r="A15" s="330"/>
      <c r="B15" s="7" t="s">
        <v>498</v>
      </c>
      <c r="C15" s="321" t="s">
        <v>564</v>
      </c>
      <c r="D15" s="322"/>
      <c r="E15" s="322"/>
      <c r="F15" s="322"/>
      <c r="G15" s="323"/>
    </row>
    <row r="16" spans="1:7" ht="27" customHeight="1">
      <c r="A16" s="372" t="s">
        <v>500</v>
      </c>
      <c r="B16" s="373" t="s">
        <v>501</v>
      </c>
      <c r="C16" s="3" t="s">
        <v>502</v>
      </c>
      <c r="D16" s="3" t="s">
        <v>503</v>
      </c>
      <c r="E16" s="303" t="s">
        <v>504</v>
      </c>
      <c r="F16" s="303"/>
      <c r="G16" s="303"/>
    </row>
    <row r="17" spans="1:7" ht="27" customHeight="1">
      <c r="A17" s="372"/>
      <c r="B17" s="373"/>
      <c r="C17" s="3" t="s">
        <v>124</v>
      </c>
      <c r="D17" s="3">
        <v>28</v>
      </c>
      <c r="E17" s="303">
        <v>28</v>
      </c>
      <c r="F17" s="303"/>
      <c r="G17" s="303"/>
    </row>
    <row r="18" spans="1:7" ht="27" customHeight="1">
      <c r="A18" s="372"/>
      <c r="B18" s="373"/>
      <c r="C18" s="3" t="s">
        <v>505</v>
      </c>
      <c r="D18" s="3"/>
      <c r="E18" s="303"/>
      <c r="F18" s="303"/>
      <c r="G18" s="303"/>
    </row>
    <row r="19" spans="1:7" ht="27" customHeight="1">
      <c r="A19" s="372"/>
      <c r="B19" s="373"/>
      <c r="C19" s="3" t="s">
        <v>506</v>
      </c>
      <c r="D19" s="3"/>
      <c r="E19" s="303"/>
      <c r="F19" s="303"/>
      <c r="G19" s="303"/>
    </row>
    <row r="20" spans="1:7" ht="27" customHeight="1">
      <c r="A20" s="372"/>
      <c r="B20" s="373"/>
      <c r="C20" s="3" t="s">
        <v>507</v>
      </c>
      <c r="D20" s="3"/>
      <c r="E20" s="303"/>
      <c r="F20" s="303"/>
      <c r="G20" s="303"/>
    </row>
    <row r="21" spans="1:7" ht="27" customHeight="1">
      <c r="A21" s="372"/>
      <c r="B21" s="373"/>
      <c r="C21" s="3" t="s">
        <v>508</v>
      </c>
      <c r="D21" s="3"/>
      <c r="E21" s="362"/>
      <c r="F21" s="363"/>
      <c r="G21" s="364"/>
    </row>
    <row r="22" spans="1:7" ht="27" customHeight="1">
      <c r="A22" s="372"/>
      <c r="B22" s="373"/>
      <c r="C22" s="11" t="s">
        <v>509</v>
      </c>
      <c r="D22" s="3">
        <v>28</v>
      </c>
      <c r="E22" s="303">
        <v>28</v>
      </c>
      <c r="F22" s="303"/>
      <c r="G22" s="303"/>
    </row>
    <row r="23" spans="1:7" ht="27" customHeight="1">
      <c r="A23" s="372"/>
      <c r="B23" s="374" t="s">
        <v>510</v>
      </c>
      <c r="C23" s="10" t="s">
        <v>502</v>
      </c>
      <c r="D23" s="13" t="s">
        <v>503</v>
      </c>
      <c r="E23" s="13" t="s">
        <v>504</v>
      </c>
      <c r="F23" s="365" t="s">
        <v>511</v>
      </c>
      <c r="G23" s="364"/>
    </row>
    <row r="24" spans="1:7" ht="27" customHeight="1">
      <c r="A24" s="372"/>
      <c r="B24" s="374"/>
      <c r="C24" s="10" t="s">
        <v>124</v>
      </c>
      <c r="D24" s="3">
        <v>28</v>
      </c>
      <c r="E24" s="3">
        <v>28</v>
      </c>
      <c r="F24" s="365"/>
      <c r="G24" s="364"/>
    </row>
    <row r="25" spans="1:7" ht="27" customHeight="1">
      <c r="A25" s="372"/>
      <c r="B25" s="374"/>
      <c r="C25" s="15"/>
      <c r="D25" s="4"/>
      <c r="E25" s="4"/>
      <c r="F25" s="365"/>
      <c r="G25" s="364"/>
    </row>
    <row r="26" spans="1:7" ht="27" customHeight="1">
      <c r="A26" s="372"/>
      <c r="B26" s="374"/>
      <c r="C26" s="16"/>
      <c r="D26" s="16"/>
      <c r="E26" s="16"/>
      <c r="F26" s="324"/>
      <c r="G26" s="326"/>
    </row>
    <row r="27" spans="1:7" ht="27" customHeight="1">
      <c r="A27" s="372"/>
      <c r="B27" s="374"/>
      <c r="C27" s="16"/>
      <c r="D27" s="16"/>
      <c r="E27" s="16"/>
      <c r="F27" s="324"/>
      <c r="G27" s="326"/>
    </row>
    <row r="28" spans="1:7" ht="27" customHeight="1">
      <c r="A28" s="372"/>
      <c r="B28" s="374"/>
      <c r="C28" s="16"/>
      <c r="D28" s="16"/>
      <c r="E28" s="16"/>
      <c r="F28" s="324"/>
      <c r="G28" s="326"/>
    </row>
    <row r="29" spans="1:7" ht="27" customHeight="1">
      <c r="A29" s="2"/>
      <c r="B29" s="2"/>
      <c r="C29" s="2"/>
      <c r="D29" s="2"/>
      <c r="E29" s="2"/>
      <c r="F29" s="2"/>
      <c r="G29" s="2"/>
    </row>
    <row r="30" spans="1:7" ht="27" customHeight="1">
      <c r="A30" s="2"/>
      <c r="B30" s="2"/>
      <c r="C30" s="2"/>
      <c r="D30" s="2"/>
      <c r="E30" s="2"/>
      <c r="F30" s="2"/>
      <c r="G30" s="2"/>
    </row>
    <row r="31" spans="1:7" ht="70.5" customHeight="1">
      <c r="A31" s="330" t="s">
        <v>513</v>
      </c>
      <c r="B31" s="317"/>
      <c r="C31" s="321" t="s">
        <v>565</v>
      </c>
      <c r="D31" s="322"/>
      <c r="E31" s="322"/>
      <c r="F31" s="322"/>
      <c r="G31" s="323"/>
    </row>
    <row r="32" spans="1:7" ht="27" customHeight="1">
      <c r="A32" s="330" t="s">
        <v>466</v>
      </c>
      <c r="B32" s="373" t="s">
        <v>515</v>
      </c>
      <c r="C32" s="366" t="s">
        <v>516</v>
      </c>
      <c r="D32" s="367"/>
      <c r="E32" s="368" t="s">
        <v>517</v>
      </c>
      <c r="F32" s="368"/>
      <c r="G32" s="368"/>
    </row>
    <row r="33" spans="1:7" ht="19.5" customHeight="1">
      <c r="A33" s="330"/>
      <c r="B33" s="373"/>
      <c r="C33" s="389" t="s">
        <v>566</v>
      </c>
      <c r="D33" s="390"/>
      <c r="E33" s="338" t="s">
        <v>567</v>
      </c>
      <c r="F33" s="339"/>
      <c r="G33" s="340"/>
    </row>
    <row r="34" spans="1:7" ht="19.5" customHeight="1">
      <c r="A34" s="330"/>
      <c r="B34" s="373"/>
      <c r="C34" s="391"/>
      <c r="D34" s="392"/>
      <c r="E34" s="341"/>
      <c r="F34" s="395"/>
      <c r="G34" s="343"/>
    </row>
    <row r="35" spans="1:7" ht="19.5" customHeight="1">
      <c r="A35" s="330"/>
      <c r="B35" s="373"/>
      <c r="C35" s="391"/>
      <c r="D35" s="392"/>
      <c r="E35" s="341"/>
      <c r="F35" s="395"/>
      <c r="G35" s="343"/>
    </row>
    <row r="36" spans="1:7" ht="19.5" customHeight="1">
      <c r="A36" s="330"/>
      <c r="B36" s="373"/>
      <c r="C36" s="391"/>
      <c r="D36" s="392"/>
      <c r="E36" s="341"/>
      <c r="F36" s="395"/>
      <c r="G36" s="343"/>
    </row>
    <row r="37" spans="1:7" ht="19.5" customHeight="1">
      <c r="A37" s="330"/>
      <c r="B37" s="373"/>
      <c r="C37" s="393"/>
      <c r="D37" s="394"/>
      <c r="E37" s="344"/>
      <c r="F37" s="345"/>
      <c r="G37" s="346"/>
    </row>
    <row r="38" spans="1:7" ht="27" customHeight="1">
      <c r="A38" s="330"/>
      <c r="B38" s="305" t="s">
        <v>520</v>
      </c>
      <c r="C38" s="6" t="s">
        <v>521</v>
      </c>
      <c r="D38" s="13" t="s">
        <v>522</v>
      </c>
      <c r="E38" s="18" t="s">
        <v>523</v>
      </c>
      <c r="F38" s="19" t="s">
        <v>524</v>
      </c>
      <c r="G38" s="6" t="s">
        <v>279</v>
      </c>
    </row>
    <row r="39" spans="1:7" ht="27" customHeight="1">
      <c r="A39" s="330"/>
      <c r="B39" s="305"/>
      <c r="C39" s="303" t="s">
        <v>525</v>
      </c>
      <c r="D39" s="9" t="s">
        <v>526</v>
      </c>
      <c r="E39" s="20" t="s">
        <v>568</v>
      </c>
      <c r="F39" s="21"/>
      <c r="G39" s="17"/>
    </row>
    <row r="40" spans="1:7" ht="27" customHeight="1">
      <c r="A40" s="330"/>
      <c r="B40" s="305"/>
      <c r="C40" s="303"/>
      <c r="D40" s="9" t="s">
        <v>528</v>
      </c>
      <c r="E40" s="22" t="s">
        <v>568</v>
      </c>
      <c r="F40" s="21"/>
      <c r="G40" s="17"/>
    </row>
    <row r="41" spans="1:7" ht="27" customHeight="1">
      <c r="A41" s="330"/>
      <c r="B41" s="305"/>
      <c r="C41" s="303"/>
      <c r="D41" s="23" t="s">
        <v>530</v>
      </c>
      <c r="E41" s="22" t="s">
        <v>531</v>
      </c>
      <c r="F41" s="21" t="s">
        <v>532</v>
      </c>
      <c r="G41" s="17"/>
    </row>
    <row r="42" spans="1:7" ht="27" customHeight="1">
      <c r="A42" s="330"/>
      <c r="B42" s="305"/>
      <c r="C42" s="303"/>
      <c r="D42" s="23" t="s">
        <v>533</v>
      </c>
      <c r="E42" s="22" t="s">
        <v>131</v>
      </c>
      <c r="F42" s="21" t="s">
        <v>569</v>
      </c>
      <c r="G42" s="17"/>
    </row>
    <row r="43" spans="1:7" ht="27" customHeight="1">
      <c r="A43" s="330"/>
      <c r="B43" s="305"/>
      <c r="C43" s="305" t="s">
        <v>535</v>
      </c>
      <c r="D43" s="23" t="s">
        <v>536</v>
      </c>
      <c r="E43" s="22" t="s">
        <v>537</v>
      </c>
      <c r="F43" s="21"/>
      <c r="G43" s="17"/>
    </row>
    <row r="44" spans="1:7" ht="27" customHeight="1">
      <c r="A44" s="330"/>
      <c r="B44" s="305"/>
      <c r="C44" s="305"/>
      <c r="D44" s="23" t="s">
        <v>538</v>
      </c>
      <c r="E44" s="22" t="s">
        <v>539</v>
      </c>
      <c r="F44" s="21"/>
      <c r="G44" s="17"/>
    </row>
    <row r="45" spans="1:7" ht="27" customHeight="1">
      <c r="A45" s="330"/>
      <c r="B45" s="305"/>
      <c r="C45" s="305"/>
      <c r="D45" s="23" t="s">
        <v>540</v>
      </c>
      <c r="E45" s="22" t="s">
        <v>539</v>
      </c>
      <c r="F45" s="21"/>
      <c r="G45" s="17"/>
    </row>
    <row r="46" spans="1:7" ht="27" customHeight="1">
      <c r="A46" s="330"/>
      <c r="B46" s="305"/>
      <c r="C46" s="305"/>
      <c r="D46" s="23" t="s">
        <v>541</v>
      </c>
      <c r="E46" s="22" t="s">
        <v>539</v>
      </c>
      <c r="F46" s="21"/>
      <c r="G46" s="17"/>
    </row>
    <row r="47" spans="1:7" ht="39.75" customHeight="1">
      <c r="A47" s="330"/>
      <c r="B47" s="305"/>
      <c r="C47" s="305"/>
      <c r="D47" s="24" t="s">
        <v>542</v>
      </c>
      <c r="E47" s="22"/>
      <c r="F47" s="25">
        <v>0.95</v>
      </c>
      <c r="G47" s="17"/>
    </row>
    <row r="48" spans="1:7" ht="75" customHeight="1">
      <c r="A48" s="330" t="s">
        <v>470</v>
      </c>
      <c r="B48" s="317"/>
      <c r="C48" s="313"/>
      <c r="D48" s="313"/>
      <c r="E48" s="388"/>
      <c r="F48" s="388"/>
      <c r="G48" s="313"/>
    </row>
    <row r="49" spans="1:7" ht="26.25" customHeight="1">
      <c r="A49" s="330" t="s">
        <v>471</v>
      </c>
      <c r="B49" s="330"/>
      <c r="C49" s="387" t="s">
        <v>543</v>
      </c>
      <c r="D49" s="339"/>
      <c r="E49" s="339"/>
      <c r="F49" s="339"/>
      <c r="G49" s="340"/>
    </row>
    <row r="50" spans="1:7" ht="26.25" customHeight="1">
      <c r="A50" s="330"/>
      <c r="B50" s="330"/>
      <c r="C50" s="341"/>
      <c r="D50" s="342"/>
      <c r="E50" s="342"/>
      <c r="F50" s="342"/>
      <c r="G50" s="343"/>
    </row>
    <row r="51" spans="1:7" ht="26.25" customHeight="1">
      <c r="A51" s="330"/>
      <c r="B51" s="330"/>
      <c r="C51" s="341"/>
      <c r="D51" s="342"/>
      <c r="E51" s="342"/>
      <c r="F51" s="342"/>
      <c r="G51" s="343"/>
    </row>
    <row r="52" spans="1:7" ht="26.25" customHeight="1">
      <c r="A52" s="330"/>
      <c r="B52" s="330"/>
      <c r="C52" s="344"/>
      <c r="D52" s="345"/>
      <c r="E52" s="345"/>
      <c r="F52" s="345"/>
      <c r="G52" s="346"/>
    </row>
    <row r="53" spans="1:7" ht="14.25">
      <c r="A53" s="26" t="s">
        <v>473</v>
      </c>
      <c r="B53" s="27"/>
      <c r="C53" s="2"/>
      <c r="D53" s="2"/>
      <c r="E53" s="369" t="s">
        <v>474</v>
      </c>
      <c r="F53" s="369"/>
      <c r="G53" s="369"/>
    </row>
    <row r="54" spans="1:7" ht="14.25">
      <c r="A54" s="28" t="s">
        <v>475</v>
      </c>
      <c r="B54" s="2"/>
      <c r="C54" s="2"/>
      <c r="D54" s="2"/>
      <c r="E54" s="370" t="s">
        <v>476</v>
      </c>
      <c r="F54" s="370"/>
      <c r="G54" s="370"/>
    </row>
    <row r="55" spans="1:7" ht="14.25">
      <c r="A55" s="2"/>
      <c r="B55" s="2"/>
      <c r="C55" s="2"/>
      <c r="D55" s="2"/>
      <c r="E55" s="371" t="s">
        <v>477</v>
      </c>
      <c r="F55" s="370"/>
      <c r="G55" s="370"/>
    </row>
  </sheetData>
  <mergeCells count="53">
    <mergeCell ref="C39:C42"/>
    <mergeCell ref="C43:C47"/>
    <mergeCell ref="C12:G14"/>
    <mergeCell ref="C33:D37"/>
    <mergeCell ref="E33:G37"/>
    <mergeCell ref="A5:A15"/>
    <mergeCell ref="A16:A28"/>
    <mergeCell ref="A32:A47"/>
    <mergeCell ref="B9:B11"/>
    <mergeCell ref="B12:B14"/>
    <mergeCell ref="B16:B22"/>
    <mergeCell ref="B23:B28"/>
    <mergeCell ref="B32:B37"/>
    <mergeCell ref="B38:B47"/>
    <mergeCell ref="A48:B48"/>
    <mergeCell ref="C48:G48"/>
    <mergeCell ref="E53:G53"/>
    <mergeCell ref="E54:G54"/>
    <mergeCell ref="E55:G55"/>
    <mergeCell ref="A49:B52"/>
    <mergeCell ref="C49:G52"/>
    <mergeCell ref="F27:G27"/>
    <mergeCell ref="F28:G28"/>
    <mergeCell ref="A31:B31"/>
    <mergeCell ref="C31:G31"/>
    <mergeCell ref="C32:D32"/>
    <mergeCell ref="E32:G32"/>
    <mergeCell ref="E22:G22"/>
    <mergeCell ref="F23:G23"/>
    <mergeCell ref="F24:G24"/>
    <mergeCell ref="F25:G25"/>
    <mergeCell ref="F26:G26"/>
    <mergeCell ref="E17:G17"/>
    <mergeCell ref="E18:G18"/>
    <mergeCell ref="E19:G19"/>
    <mergeCell ref="E20:G20"/>
    <mergeCell ref="E21:G21"/>
    <mergeCell ref="C9:G9"/>
    <mergeCell ref="C10:G10"/>
    <mergeCell ref="C11:G11"/>
    <mergeCell ref="C15:G15"/>
    <mergeCell ref="E16:G16"/>
    <mergeCell ref="C5:G5"/>
    <mergeCell ref="C6:G6"/>
    <mergeCell ref="C7:D7"/>
    <mergeCell ref="F7:G7"/>
    <mergeCell ref="C8:D8"/>
    <mergeCell ref="F8:G8"/>
    <mergeCell ref="A1:G1"/>
    <mergeCell ref="A2:G2"/>
    <mergeCell ref="A3:G3"/>
    <mergeCell ref="A4:C4"/>
    <mergeCell ref="F4:G4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0"/>
  <sheetViews>
    <sheetView showGridLines="0" showZeros="0" workbookViewId="0">
      <selection activeCell="C15" sqref="C15"/>
    </sheetView>
  </sheetViews>
  <sheetFormatPr defaultColWidth="9.1640625" defaultRowHeight="11.25"/>
  <cols>
    <col min="1" max="1" width="40.83203125" customWidth="1"/>
    <col min="2" max="2" width="21" customWidth="1"/>
    <col min="3" max="3" width="31.6640625" customWidth="1"/>
    <col min="4" max="4" width="21" customWidth="1"/>
    <col min="5" max="5" width="31.6640625" customWidth="1"/>
    <col min="6" max="6" width="21" customWidth="1"/>
    <col min="7" max="7" width="31.6640625" customWidth="1"/>
    <col min="8" max="8" width="21" customWidth="1"/>
  </cols>
  <sheetData>
    <row r="1" spans="1:256" ht="18.75" customHeight="1">
      <c r="A1" s="195" t="s">
        <v>17</v>
      </c>
      <c r="B1" s="196"/>
      <c r="C1" s="196"/>
      <c r="D1" s="196"/>
      <c r="E1" s="197"/>
      <c r="F1" s="194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  <c r="HW1" s="197"/>
      <c r="HX1" s="197"/>
      <c r="HY1" s="197"/>
      <c r="HZ1" s="197"/>
      <c r="IA1" s="197"/>
      <c r="IB1" s="197"/>
      <c r="IC1" s="197"/>
      <c r="ID1" s="197"/>
      <c r="IE1" s="197"/>
      <c r="IF1" s="197"/>
      <c r="IG1" s="197"/>
      <c r="IH1" s="197"/>
      <c r="II1" s="197"/>
      <c r="IJ1" s="197"/>
      <c r="IK1" s="197"/>
      <c r="IL1" s="197"/>
      <c r="IM1" s="197"/>
      <c r="IN1" s="197"/>
      <c r="IO1" s="197"/>
      <c r="IP1" s="197"/>
      <c r="IQ1" s="197"/>
      <c r="IR1" s="197"/>
      <c r="IS1" s="197"/>
      <c r="IT1" s="197"/>
      <c r="IU1" s="197"/>
      <c r="IV1" s="197"/>
    </row>
    <row r="2" spans="1:256" ht="27" customHeight="1">
      <c r="A2" s="198" t="s">
        <v>18</v>
      </c>
      <c r="B2" s="82"/>
      <c r="C2" s="82"/>
      <c r="D2" s="82"/>
      <c r="E2" s="82"/>
      <c r="F2" s="82"/>
      <c r="G2" s="82"/>
      <c r="H2" s="82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197"/>
      <c r="HW2" s="197"/>
      <c r="HX2" s="197"/>
      <c r="HY2" s="197"/>
      <c r="HZ2" s="197"/>
      <c r="IA2" s="197"/>
      <c r="IB2" s="197"/>
      <c r="IC2" s="197"/>
      <c r="ID2" s="197"/>
      <c r="IE2" s="197"/>
      <c r="IF2" s="197"/>
      <c r="IG2" s="197"/>
      <c r="IH2" s="197"/>
      <c r="II2" s="197"/>
      <c r="IJ2" s="197"/>
      <c r="IK2" s="197"/>
      <c r="IL2" s="197"/>
      <c r="IM2" s="197"/>
      <c r="IN2" s="197"/>
      <c r="IO2" s="197"/>
      <c r="IP2" s="197"/>
      <c r="IQ2" s="197"/>
      <c r="IR2" s="197"/>
      <c r="IS2" s="197"/>
      <c r="IT2" s="197"/>
      <c r="IU2" s="197"/>
      <c r="IV2" s="197"/>
    </row>
    <row r="3" spans="1:256" ht="23.25" customHeight="1">
      <c r="A3" s="199" t="s">
        <v>19</v>
      </c>
      <c r="B3" s="197"/>
      <c r="C3" s="197"/>
      <c r="D3" s="197"/>
      <c r="E3" s="197"/>
      <c r="F3" s="200"/>
      <c r="G3" s="197"/>
      <c r="H3" s="200" t="s">
        <v>20</v>
      </c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  <c r="HW3" s="197"/>
      <c r="HX3" s="197"/>
      <c r="HY3" s="197"/>
      <c r="HZ3" s="197"/>
      <c r="IA3" s="197"/>
      <c r="IB3" s="197"/>
      <c r="IC3" s="197"/>
      <c r="ID3" s="197"/>
      <c r="IE3" s="197"/>
      <c r="IF3" s="197"/>
      <c r="IG3" s="197"/>
      <c r="IH3" s="197"/>
      <c r="II3" s="197"/>
      <c r="IJ3" s="197"/>
      <c r="IK3" s="197"/>
      <c r="IL3" s="197"/>
      <c r="IM3" s="197"/>
      <c r="IN3" s="197"/>
      <c r="IO3" s="197"/>
      <c r="IP3" s="197"/>
      <c r="IQ3" s="197"/>
      <c r="IR3" s="197"/>
      <c r="IS3" s="197"/>
      <c r="IT3" s="197"/>
      <c r="IU3" s="197"/>
      <c r="IV3" s="197"/>
    </row>
    <row r="4" spans="1:256" ht="17.100000000000001" customHeight="1">
      <c r="A4" s="238" t="s">
        <v>21</v>
      </c>
      <c r="B4" s="239"/>
      <c r="C4" s="240" t="s">
        <v>22</v>
      </c>
      <c r="D4" s="240"/>
      <c r="E4" s="240"/>
      <c r="F4" s="240"/>
      <c r="G4" s="240"/>
      <c r="H4" s="240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  <c r="HW4" s="197"/>
      <c r="HX4" s="197"/>
      <c r="HY4" s="197"/>
      <c r="HZ4" s="197"/>
      <c r="IA4" s="197"/>
      <c r="IB4" s="197"/>
      <c r="IC4" s="197"/>
      <c r="ID4" s="197"/>
      <c r="IE4" s="197"/>
      <c r="IF4" s="197"/>
      <c r="IG4" s="197"/>
      <c r="IH4" s="197"/>
      <c r="II4" s="197"/>
      <c r="IJ4" s="197"/>
      <c r="IK4" s="197"/>
      <c r="IL4" s="197"/>
      <c r="IM4" s="197"/>
      <c r="IN4" s="197"/>
      <c r="IO4" s="197"/>
      <c r="IP4" s="197"/>
      <c r="IQ4" s="197"/>
      <c r="IR4" s="197"/>
      <c r="IS4" s="197"/>
      <c r="IT4" s="197"/>
      <c r="IU4" s="197"/>
      <c r="IV4" s="197"/>
    </row>
    <row r="5" spans="1:256" ht="17.100000000000001" customHeight="1">
      <c r="A5" s="201" t="s">
        <v>23</v>
      </c>
      <c r="B5" s="202" t="s">
        <v>24</v>
      </c>
      <c r="C5" s="203" t="s">
        <v>25</v>
      </c>
      <c r="D5" s="204" t="s">
        <v>24</v>
      </c>
      <c r="E5" s="203" t="s">
        <v>26</v>
      </c>
      <c r="F5" s="77" t="s">
        <v>24</v>
      </c>
      <c r="G5" s="205" t="s">
        <v>27</v>
      </c>
      <c r="H5" s="206" t="s">
        <v>24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97"/>
      <c r="HZ5" s="197"/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97"/>
      <c r="IU5" s="197"/>
      <c r="IV5" s="197"/>
    </row>
    <row r="6" spans="1:256" s="49" customFormat="1" ht="17.100000000000001" customHeight="1">
      <c r="A6" s="207" t="s">
        <v>28</v>
      </c>
      <c r="B6" s="101">
        <v>334.58</v>
      </c>
      <c r="C6" s="208" t="s">
        <v>29</v>
      </c>
      <c r="D6" s="209">
        <v>0</v>
      </c>
      <c r="E6" s="210" t="s">
        <v>30</v>
      </c>
      <c r="F6" s="209">
        <v>133.08000000000001</v>
      </c>
      <c r="G6" s="211" t="s">
        <v>31</v>
      </c>
      <c r="H6" s="209">
        <v>123.63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  <c r="HK6" s="237"/>
      <c r="HL6" s="237"/>
      <c r="HM6" s="237"/>
      <c r="HN6" s="237"/>
      <c r="HO6" s="237"/>
      <c r="HP6" s="237"/>
      <c r="HQ6" s="237"/>
      <c r="HR6" s="237"/>
      <c r="HS6" s="237"/>
      <c r="HT6" s="237"/>
      <c r="HU6" s="237"/>
      <c r="HV6" s="237"/>
      <c r="HW6" s="237"/>
      <c r="HX6" s="237"/>
      <c r="HY6" s="237"/>
      <c r="HZ6" s="237"/>
      <c r="IA6" s="237"/>
      <c r="IB6" s="237"/>
      <c r="IC6" s="237"/>
      <c r="ID6" s="237"/>
      <c r="IE6" s="237"/>
      <c r="IF6" s="237"/>
      <c r="IG6" s="237"/>
      <c r="IH6" s="237"/>
      <c r="II6" s="237"/>
      <c r="IJ6" s="237"/>
      <c r="IK6" s="237"/>
      <c r="IL6" s="237"/>
      <c r="IM6" s="237"/>
      <c r="IN6" s="237"/>
      <c r="IO6" s="237"/>
      <c r="IP6" s="237"/>
      <c r="IQ6" s="237"/>
      <c r="IR6" s="237"/>
      <c r="IS6" s="237"/>
      <c r="IT6" s="237"/>
      <c r="IU6" s="237"/>
      <c r="IV6" s="237"/>
    </row>
    <row r="7" spans="1:256" s="49" customFormat="1" ht="17.100000000000001" customHeight="1">
      <c r="A7" s="207" t="s">
        <v>32</v>
      </c>
      <c r="B7" s="212">
        <v>334.58</v>
      </c>
      <c r="C7" s="208" t="s">
        <v>33</v>
      </c>
      <c r="D7" s="209">
        <v>0</v>
      </c>
      <c r="E7" s="210" t="s">
        <v>34</v>
      </c>
      <c r="F7" s="209">
        <v>123.63</v>
      </c>
      <c r="G7" s="211" t="s">
        <v>35</v>
      </c>
      <c r="H7" s="209">
        <v>210.95</v>
      </c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7"/>
      <c r="IF7" s="237"/>
      <c r="IG7" s="237"/>
      <c r="IH7" s="237"/>
      <c r="II7" s="237"/>
      <c r="IJ7" s="237"/>
      <c r="IK7" s="237"/>
      <c r="IL7" s="237"/>
      <c r="IM7" s="237"/>
      <c r="IN7" s="237"/>
      <c r="IO7" s="237"/>
      <c r="IP7" s="237"/>
      <c r="IQ7" s="237"/>
      <c r="IR7" s="237"/>
      <c r="IS7" s="237"/>
      <c r="IT7" s="237"/>
      <c r="IU7" s="237"/>
      <c r="IV7" s="237"/>
    </row>
    <row r="8" spans="1:256" s="49" customFormat="1" ht="17.100000000000001" customHeight="1">
      <c r="A8" s="207" t="s">
        <v>36</v>
      </c>
      <c r="B8" s="209">
        <v>0</v>
      </c>
      <c r="C8" s="208" t="s">
        <v>37</v>
      </c>
      <c r="D8" s="209">
        <v>0</v>
      </c>
      <c r="E8" s="210" t="s">
        <v>38</v>
      </c>
      <c r="F8" s="101">
        <v>9.4499999999999993</v>
      </c>
      <c r="G8" s="213" t="s">
        <v>39</v>
      </c>
      <c r="H8" s="209">
        <v>0</v>
      </c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  <c r="IU8" s="237"/>
      <c r="IV8" s="237"/>
    </row>
    <row r="9" spans="1:256" s="49" customFormat="1" ht="17.100000000000001" customHeight="1">
      <c r="A9" s="207" t="s">
        <v>40</v>
      </c>
      <c r="B9" s="209">
        <v>0</v>
      </c>
      <c r="C9" s="208" t="s">
        <v>41</v>
      </c>
      <c r="D9" s="209">
        <v>0</v>
      </c>
      <c r="E9" s="210" t="s">
        <v>42</v>
      </c>
      <c r="F9" s="214">
        <v>0</v>
      </c>
      <c r="G9" s="213" t="s">
        <v>43</v>
      </c>
      <c r="H9" s="209">
        <v>0</v>
      </c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  <c r="IO9" s="237"/>
      <c r="IP9" s="237"/>
      <c r="IQ9" s="237"/>
      <c r="IR9" s="237"/>
      <c r="IS9" s="237"/>
      <c r="IT9" s="237"/>
      <c r="IU9" s="237"/>
      <c r="IV9" s="237"/>
    </row>
    <row r="10" spans="1:256" s="49" customFormat="1" ht="17.100000000000001" customHeight="1">
      <c r="A10" s="215" t="s">
        <v>44</v>
      </c>
      <c r="B10" s="209">
        <v>0</v>
      </c>
      <c r="C10" s="208" t="s">
        <v>45</v>
      </c>
      <c r="D10" s="209">
        <v>0</v>
      </c>
      <c r="E10" s="216" t="s">
        <v>46</v>
      </c>
      <c r="F10" s="212"/>
      <c r="G10" s="211" t="s">
        <v>47</v>
      </c>
      <c r="H10" s="209">
        <v>0</v>
      </c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  <c r="IO10" s="237"/>
      <c r="IP10" s="237"/>
      <c r="IQ10" s="237"/>
      <c r="IR10" s="237"/>
      <c r="IS10" s="237"/>
      <c r="IT10" s="237"/>
      <c r="IU10" s="237"/>
      <c r="IV10" s="237"/>
    </row>
    <row r="11" spans="1:256" s="49" customFormat="1" ht="17.100000000000001" customHeight="1">
      <c r="A11" s="217" t="s">
        <v>48</v>
      </c>
      <c r="B11" s="101">
        <v>0</v>
      </c>
      <c r="C11" s="208" t="s">
        <v>49</v>
      </c>
      <c r="D11" s="209">
        <v>0</v>
      </c>
      <c r="E11" s="210" t="s">
        <v>50</v>
      </c>
      <c r="F11" s="209">
        <v>201.5</v>
      </c>
      <c r="G11" s="211" t="s">
        <v>51</v>
      </c>
      <c r="H11" s="209">
        <v>0</v>
      </c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  <c r="IQ11" s="237"/>
      <c r="IR11" s="237"/>
      <c r="IS11" s="237"/>
      <c r="IT11" s="237"/>
      <c r="IU11" s="237"/>
      <c r="IV11" s="237"/>
    </row>
    <row r="12" spans="1:256" s="49" customFormat="1" ht="17.100000000000001" customHeight="1">
      <c r="A12" s="217" t="s">
        <v>52</v>
      </c>
      <c r="B12" s="212">
        <v>0</v>
      </c>
      <c r="C12" s="208" t="s">
        <v>53</v>
      </c>
      <c r="D12" s="209">
        <v>0</v>
      </c>
      <c r="E12" s="210" t="s">
        <v>54</v>
      </c>
      <c r="F12" s="209">
        <v>201.5</v>
      </c>
      <c r="G12" s="211" t="s">
        <v>55</v>
      </c>
      <c r="H12" s="209">
        <v>0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  <c r="IO12" s="237"/>
      <c r="IP12" s="237"/>
      <c r="IQ12" s="237"/>
      <c r="IR12" s="237"/>
      <c r="IS12" s="237"/>
      <c r="IT12" s="237"/>
      <c r="IU12" s="237"/>
      <c r="IV12" s="237"/>
    </row>
    <row r="13" spans="1:256" s="49" customFormat="1" ht="17.100000000000001" customHeight="1">
      <c r="A13" s="217" t="s">
        <v>56</v>
      </c>
      <c r="B13" s="209">
        <v>0</v>
      </c>
      <c r="C13" s="218" t="s">
        <v>57</v>
      </c>
      <c r="D13" s="209">
        <v>0</v>
      </c>
      <c r="E13" s="210" t="s">
        <v>58</v>
      </c>
      <c r="F13" s="209">
        <v>0</v>
      </c>
      <c r="G13" s="211" t="s">
        <v>59</v>
      </c>
      <c r="H13" s="209">
        <v>0</v>
      </c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  <c r="IO13" s="237"/>
      <c r="IP13" s="237"/>
      <c r="IQ13" s="237"/>
      <c r="IR13" s="237"/>
      <c r="IS13" s="237"/>
      <c r="IT13" s="237"/>
      <c r="IU13" s="237"/>
      <c r="IV13" s="237"/>
    </row>
    <row r="14" spans="1:256" s="49" customFormat="1" ht="17.100000000000001" customHeight="1">
      <c r="A14" s="215" t="s">
        <v>60</v>
      </c>
      <c r="B14" s="209">
        <v>0</v>
      </c>
      <c r="C14" s="218" t="s">
        <v>61</v>
      </c>
      <c r="D14" s="209">
        <v>0</v>
      </c>
      <c r="E14" s="210" t="s">
        <v>62</v>
      </c>
      <c r="F14" s="209">
        <v>0</v>
      </c>
      <c r="G14" s="211" t="s">
        <v>63</v>
      </c>
      <c r="H14" s="209">
        <v>0</v>
      </c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237"/>
      <c r="FE14" s="237"/>
      <c r="FF14" s="237"/>
      <c r="FG14" s="237"/>
      <c r="FH14" s="237"/>
      <c r="FI14" s="237"/>
      <c r="FJ14" s="237"/>
      <c r="FK14" s="237"/>
      <c r="FL14" s="237"/>
      <c r="FM14" s="237"/>
      <c r="FN14" s="237"/>
      <c r="FO14" s="237"/>
      <c r="FP14" s="237"/>
      <c r="FQ14" s="237"/>
      <c r="FR14" s="237"/>
      <c r="FS14" s="237"/>
      <c r="FT14" s="237"/>
      <c r="FU14" s="237"/>
      <c r="FV14" s="237"/>
      <c r="FW14" s="237"/>
      <c r="FX14" s="237"/>
      <c r="FY14" s="237"/>
      <c r="FZ14" s="237"/>
      <c r="GA14" s="237"/>
      <c r="GB14" s="237"/>
      <c r="GC14" s="237"/>
      <c r="GD14" s="237"/>
      <c r="GE14" s="237"/>
      <c r="GF14" s="237"/>
      <c r="GG14" s="237"/>
      <c r="GH14" s="237"/>
      <c r="GI14" s="237"/>
      <c r="GJ14" s="237"/>
      <c r="GK14" s="237"/>
      <c r="GL14" s="237"/>
      <c r="GM14" s="237"/>
      <c r="GN14" s="237"/>
      <c r="GO14" s="237"/>
      <c r="GP14" s="237"/>
      <c r="GQ14" s="237"/>
      <c r="GR14" s="237"/>
      <c r="GS14" s="237"/>
      <c r="GT14" s="237"/>
      <c r="GU14" s="237"/>
      <c r="GV14" s="237"/>
      <c r="GW14" s="237"/>
      <c r="GX14" s="237"/>
      <c r="GY14" s="237"/>
      <c r="GZ14" s="237"/>
      <c r="HA14" s="237"/>
      <c r="HB14" s="237"/>
      <c r="HC14" s="237"/>
      <c r="HD14" s="237"/>
      <c r="HE14" s="237"/>
      <c r="HF14" s="237"/>
      <c r="HG14" s="237"/>
      <c r="HH14" s="237"/>
      <c r="HI14" s="237"/>
      <c r="HJ14" s="237"/>
      <c r="HK14" s="237"/>
      <c r="HL14" s="237"/>
      <c r="HM14" s="237"/>
      <c r="HN14" s="237"/>
      <c r="HO14" s="237"/>
      <c r="HP14" s="237"/>
      <c r="HQ14" s="237"/>
      <c r="HR14" s="237"/>
      <c r="HS14" s="237"/>
      <c r="HT14" s="237"/>
      <c r="HU14" s="237"/>
      <c r="HV14" s="237"/>
      <c r="HW14" s="237"/>
      <c r="HX14" s="237"/>
      <c r="HY14" s="237"/>
      <c r="HZ14" s="237"/>
      <c r="IA14" s="237"/>
      <c r="IB14" s="237"/>
      <c r="IC14" s="237"/>
      <c r="ID14" s="237"/>
      <c r="IE14" s="237"/>
      <c r="IF14" s="237"/>
      <c r="IG14" s="237"/>
      <c r="IH14" s="237"/>
      <c r="II14" s="237"/>
      <c r="IJ14" s="237"/>
      <c r="IK14" s="237"/>
      <c r="IL14" s="237"/>
      <c r="IM14" s="237"/>
      <c r="IN14" s="237"/>
      <c r="IO14" s="237"/>
      <c r="IP14" s="237"/>
      <c r="IQ14" s="237"/>
      <c r="IR14" s="237"/>
      <c r="IS14" s="237"/>
      <c r="IT14" s="237"/>
      <c r="IU14" s="237"/>
      <c r="IV14" s="237"/>
    </row>
    <row r="15" spans="1:256" s="49" customFormat="1" ht="17.100000000000001" customHeight="1">
      <c r="A15" s="217" t="s">
        <v>64</v>
      </c>
      <c r="B15" s="101">
        <v>0</v>
      </c>
      <c r="C15" s="218" t="s">
        <v>65</v>
      </c>
      <c r="D15" s="209">
        <v>0</v>
      </c>
      <c r="E15" s="210" t="s">
        <v>66</v>
      </c>
      <c r="F15" s="209">
        <v>0</v>
      </c>
      <c r="G15" s="211" t="s">
        <v>67</v>
      </c>
      <c r="H15" s="209">
        <v>0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37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37"/>
      <c r="CS15" s="237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37"/>
      <c r="DG15" s="237"/>
      <c r="DH15" s="237"/>
      <c r="DI15" s="237"/>
      <c r="DJ15" s="237"/>
      <c r="DK15" s="237"/>
      <c r="DL15" s="237"/>
      <c r="DM15" s="237"/>
      <c r="DN15" s="237"/>
      <c r="DO15" s="237"/>
      <c r="DP15" s="237"/>
      <c r="DQ15" s="237"/>
      <c r="DR15" s="237"/>
      <c r="DS15" s="237"/>
      <c r="DT15" s="237"/>
      <c r="DU15" s="237"/>
      <c r="DV15" s="237"/>
      <c r="DW15" s="237"/>
      <c r="DX15" s="237"/>
      <c r="DY15" s="237"/>
      <c r="DZ15" s="237"/>
      <c r="EA15" s="237"/>
      <c r="EB15" s="237"/>
      <c r="EC15" s="237"/>
      <c r="ED15" s="237"/>
      <c r="EE15" s="237"/>
      <c r="EF15" s="237"/>
      <c r="EG15" s="237"/>
      <c r="EH15" s="237"/>
      <c r="EI15" s="237"/>
      <c r="EJ15" s="237"/>
      <c r="EK15" s="237"/>
      <c r="EL15" s="237"/>
      <c r="EM15" s="237"/>
      <c r="EN15" s="237"/>
      <c r="EO15" s="237"/>
      <c r="EP15" s="237"/>
      <c r="EQ15" s="237"/>
      <c r="ER15" s="237"/>
      <c r="ES15" s="237"/>
      <c r="ET15" s="237"/>
      <c r="EU15" s="237"/>
      <c r="EV15" s="237"/>
      <c r="EW15" s="237"/>
      <c r="EX15" s="237"/>
      <c r="EY15" s="237"/>
      <c r="EZ15" s="237"/>
      <c r="FA15" s="237"/>
      <c r="FB15" s="237"/>
      <c r="FC15" s="237"/>
      <c r="FD15" s="237"/>
      <c r="FE15" s="237"/>
      <c r="FF15" s="237"/>
      <c r="FG15" s="237"/>
      <c r="FH15" s="237"/>
      <c r="FI15" s="237"/>
      <c r="FJ15" s="237"/>
      <c r="FK15" s="237"/>
      <c r="FL15" s="237"/>
      <c r="FM15" s="237"/>
      <c r="FN15" s="237"/>
      <c r="FO15" s="237"/>
      <c r="FP15" s="237"/>
      <c r="FQ15" s="237"/>
      <c r="FR15" s="237"/>
      <c r="FS15" s="237"/>
      <c r="FT15" s="237"/>
      <c r="FU15" s="237"/>
      <c r="FV15" s="237"/>
      <c r="FW15" s="237"/>
      <c r="FX15" s="237"/>
      <c r="FY15" s="237"/>
      <c r="FZ15" s="237"/>
      <c r="GA15" s="237"/>
      <c r="GB15" s="237"/>
      <c r="GC15" s="237"/>
      <c r="GD15" s="237"/>
      <c r="GE15" s="237"/>
      <c r="GF15" s="237"/>
      <c r="GG15" s="237"/>
      <c r="GH15" s="237"/>
      <c r="GI15" s="237"/>
      <c r="GJ15" s="237"/>
      <c r="GK15" s="237"/>
      <c r="GL15" s="237"/>
      <c r="GM15" s="237"/>
      <c r="GN15" s="237"/>
      <c r="GO15" s="237"/>
      <c r="GP15" s="237"/>
      <c r="GQ15" s="237"/>
      <c r="GR15" s="237"/>
      <c r="GS15" s="237"/>
      <c r="GT15" s="237"/>
      <c r="GU15" s="237"/>
      <c r="GV15" s="237"/>
      <c r="GW15" s="237"/>
      <c r="GX15" s="237"/>
      <c r="GY15" s="237"/>
      <c r="GZ15" s="237"/>
      <c r="HA15" s="237"/>
      <c r="HB15" s="237"/>
      <c r="HC15" s="237"/>
      <c r="HD15" s="237"/>
      <c r="HE15" s="237"/>
      <c r="HF15" s="237"/>
      <c r="HG15" s="237"/>
      <c r="HH15" s="237"/>
      <c r="HI15" s="237"/>
      <c r="HJ15" s="237"/>
      <c r="HK15" s="237"/>
      <c r="HL15" s="237"/>
      <c r="HM15" s="237"/>
      <c r="HN15" s="237"/>
      <c r="HO15" s="237"/>
      <c r="HP15" s="237"/>
      <c r="HQ15" s="237"/>
      <c r="HR15" s="237"/>
      <c r="HS15" s="237"/>
      <c r="HT15" s="237"/>
      <c r="HU15" s="237"/>
      <c r="HV15" s="237"/>
      <c r="HW15" s="237"/>
      <c r="HX15" s="237"/>
      <c r="HY15" s="237"/>
      <c r="HZ15" s="237"/>
      <c r="IA15" s="237"/>
      <c r="IB15" s="237"/>
      <c r="IC15" s="237"/>
      <c r="ID15" s="237"/>
      <c r="IE15" s="237"/>
      <c r="IF15" s="237"/>
      <c r="IG15" s="237"/>
      <c r="IH15" s="237"/>
      <c r="II15" s="237"/>
      <c r="IJ15" s="237"/>
      <c r="IK15" s="237"/>
      <c r="IL15" s="237"/>
      <c r="IM15" s="237"/>
      <c r="IN15" s="237"/>
      <c r="IO15" s="237"/>
      <c r="IP15" s="237"/>
      <c r="IQ15" s="237"/>
      <c r="IR15" s="237"/>
      <c r="IS15" s="237"/>
      <c r="IT15" s="237"/>
      <c r="IU15" s="237"/>
      <c r="IV15" s="237"/>
    </row>
    <row r="16" spans="1:256" s="49" customFormat="1" ht="17.100000000000001" customHeight="1">
      <c r="A16" s="217"/>
      <c r="B16" s="212"/>
      <c r="C16" s="218" t="s">
        <v>68</v>
      </c>
      <c r="D16" s="209">
        <v>0</v>
      </c>
      <c r="E16" s="210" t="s">
        <v>69</v>
      </c>
      <c r="F16" s="209">
        <v>0</v>
      </c>
      <c r="G16" s="211" t="s">
        <v>70</v>
      </c>
      <c r="H16" s="209">
        <v>0</v>
      </c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37"/>
      <c r="DG16" s="237"/>
      <c r="DH16" s="237"/>
      <c r="DI16" s="237"/>
      <c r="DJ16" s="237"/>
      <c r="DK16" s="237"/>
      <c r="DL16" s="237"/>
      <c r="DM16" s="237"/>
      <c r="DN16" s="237"/>
      <c r="DO16" s="237"/>
      <c r="DP16" s="237"/>
      <c r="DQ16" s="237"/>
      <c r="DR16" s="237"/>
      <c r="DS16" s="237"/>
      <c r="DT16" s="237"/>
      <c r="DU16" s="237"/>
      <c r="DV16" s="237"/>
      <c r="DW16" s="237"/>
      <c r="DX16" s="237"/>
      <c r="DY16" s="237"/>
      <c r="DZ16" s="237"/>
      <c r="EA16" s="237"/>
      <c r="EB16" s="237"/>
      <c r="EC16" s="237"/>
      <c r="ED16" s="237"/>
      <c r="EE16" s="237"/>
      <c r="EF16" s="237"/>
      <c r="EG16" s="237"/>
      <c r="EH16" s="237"/>
      <c r="EI16" s="237"/>
      <c r="EJ16" s="237"/>
      <c r="EK16" s="237"/>
      <c r="EL16" s="237"/>
      <c r="EM16" s="237"/>
      <c r="EN16" s="237"/>
      <c r="EO16" s="237"/>
      <c r="EP16" s="237"/>
      <c r="EQ16" s="237"/>
      <c r="ER16" s="237"/>
      <c r="ES16" s="237"/>
      <c r="ET16" s="237"/>
      <c r="EU16" s="237"/>
      <c r="EV16" s="237"/>
      <c r="EW16" s="237"/>
      <c r="EX16" s="237"/>
      <c r="EY16" s="237"/>
      <c r="EZ16" s="237"/>
      <c r="FA16" s="237"/>
      <c r="FB16" s="237"/>
      <c r="FC16" s="237"/>
      <c r="FD16" s="237"/>
      <c r="FE16" s="237"/>
      <c r="FF16" s="237"/>
      <c r="FG16" s="237"/>
      <c r="FH16" s="237"/>
      <c r="FI16" s="237"/>
      <c r="FJ16" s="237"/>
      <c r="FK16" s="237"/>
      <c r="FL16" s="237"/>
      <c r="FM16" s="237"/>
      <c r="FN16" s="237"/>
      <c r="FO16" s="237"/>
      <c r="FP16" s="237"/>
      <c r="FQ16" s="237"/>
      <c r="FR16" s="237"/>
      <c r="FS16" s="237"/>
      <c r="FT16" s="237"/>
      <c r="FU16" s="237"/>
      <c r="FV16" s="237"/>
      <c r="FW16" s="237"/>
      <c r="FX16" s="237"/>
      <c r="FY16" s="237"/>
      <c r="FZ16" s="237"/>
      <c r="GA16" s="237"/>
      <c r="GB16" s="237"/>
      <c r="GC16" s="237"/>
      <c r="GD16" s="237"/>
      <c r="GE16" s="237"/>
      <c r="GF16" s="237"/>
      <c r="GG16" s="237"/>
      <c r="GH16" s="237"/>
      <c r="GI16" s="237"/>
      <c r="GJ16" s="237"/>
      <c r="GK16" s="237"/>
      <c r="GL16" s="237"/>
      <c r="GM16" s="237"/>
      <c r="GN16" s="237"/>
      <c r="GO16" s="237"/>
      <c r="GP16" s="237"/>
      <c r="GQ16" s="237"/>
      <c r="GR16" s="237"/>
      <c r="GS16" s="237"/>
      <c r="GT16" s="237"/>
      <c r="GU16" s="237"/>
      <c r="GV16" s="237"/>
      <c r="GW16" s="237"/>
      <c r="GX16" s="237"/>
      <c r="GY16" s="237"/>
      <c r="GZ16" s="237"/>
      <c r="HA16" s="237"/>
      <c r="HB16" s="237"/>
      <c r="HC16" s="237"/>
      <c r="HD16" s="237"/>
      <c r="HE16" s="237"/>
      <c r="HF16" s="237"/>
      <c r="HG16" s="237"/>
      <c r="HH16" s="237"/>
      <c r="HI16" s="237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7"/>
      <c r="IF16" s="237"/>
      <c r="IG16" s="237"/>
      <c r="IH16" s="237"/>
      <c r="II16" s="237"/>
      <c r="IJ16" s="237"/>
      <c r="IK16" s="237"/>
      <c r="IL16" s="237"/>
      <c r="IM16" s="237"/>
      <c r="IN16" s="237"/>
      <c r="IO16" s="237"/>
      <c r="IP16" s="237"/>
      <c r="IQ16" s="237"/>
      <c r="IR16" s="237"/>
      <c r="IS16" s="237"/>
      <c r="IT16" s="237"/>
      <c r="IU16" s="237"/>
      <c r="IV16" s="237"/>
    </row>
    <row r="17" spans="1:256" s="49" customFormat="1" ht="17.100000000000001" customHeight="1">
      <c r="A17" s="217"/>
      <c r="B17" s="101"/>
      <c r="C17" s="218" t="s">
        <v>71</v>
      </c>
      <c r="D17" s="209">
        <v>0</v>
      </c>
      <c r="E17" s="210" t="s">
        <v>72</v>
      </c>
      <c r="F17" s="209">
        <v>0</v>
      </c>
      <c r="G17" s="211" t="s">
        <v>73</v>
      </c>
      <c r="H17" s="209">
        <v>0</v>
      </c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37"/>
      <c r="DG17" s="237"/>
      <c r="DH17" s="237"/>
      <c r="DI17" s="237"/>
      <c r="DJ17" s="237"/>
      <c r="DK17" s="237"/>
      <c r="DL17" s="237"/>
      <c r="DM17" s="237"/>
      <c r="DN17" s="237"/>
      <c r="DO17" s="237"/>
      <c r="DP17" s="237"/>
      <c r="DQ17" s="237"/>
      <c r="DR17" s="237"/>
      <c r="DS17" s="237"/>
      <c r="DT17" s="237"/>
      <c r="DU17" s="237"/>
      <c r="DV17" s="237"/>
      <c r="DW17" s="237"/>
      <c r="DX17" s="237"/>
      <c r="DY17" s="237"/>
      <c r="DZ17" s="237"/>
      <c r="EA17" s="237"/>
      <c r="EB17" s="237"/>
      <c r="EC17" s="237"/>
      <c r="ED17" s="237"/>
      <c r="EE17" s="237"/>
      <c r="EF17" s="237"/>
      <c r="EG17" s="237"/>
      <c r="EH17" s="237"/>
      <c r="EI17" s="237"/>
      <c r="EJ17" s="237"/>
      <c r="EK17" s="237"/>
      <c r="EL17" s="237"/>
      <c r="EM17" s="237"/>
      <c r="EN17" s="237"/>
      <c r="EO17" s="237"/>
      <c r="EP17" s="237"/>
      <c r="EQ17" s="237"/>
      <c r="ER17" s="237"/>
      <c r="ES17" s="237"/>
      <c r="ET17" s="237"/>
      <c r="EU17" s="237"/>
      <c r="EV17" s="237"/>
      <c r="EW17" s="237"/>
      <c r="EX17" s="237"/>
      <c r="EY17" s="237"/>
      <c r="EZ17" s="237"/>
      <c r="FA17" s="237"/>
      <c r="FB17" s="237"/>
      <c r="FC17" s="237"/>
      <c r="FD17" s="237"/>
      <c r="FE17" s="237"/>
      <c r="FF17" s="237"/>
      <c r="FG17" s="237"/>
      <c r="FH17" s="237"/>
      <c r="FI17" s="237"/>
      <c r="FJ17" s="237"/>
      <c r="FK17" s="237"/>
      <c r="FL17" s="237"/>
      <c r="FM17" s="237"/>
      <c r="FN17" s="237"/>
      <c r="FO17" s="237"/>
      <c r="FP17" s="237"/>
      <c r="FQ17" s="237"/>
      <c r="FR17" s="237"/>
      <c r="FS17" s="237"/>
      <c r="FT17" s="237"/>
      <c r="FU17" s="237"/>
      <c r="FV17" s="237"/>
      <c r="FW17" s="237"/>
      <c r="FX17" s="237"/>
      <c r="FY17" s="237"/>
      <c r="FZ17" s="237"/>
      <c r="GA17" s="237"/>
      <c r="GB17" s="237"/>
      <c r="GC17" s="237"/>
      <c r="GD17" s="237"/>
      <c r="GE17" s="237"/>
      <c r="GF17" s="237"/>
      <c r="GG17" s="237"/>
      <c r="GH17" s="237"/>
      <c r="GI17" s="237"/>
      <c r="GJ17" s="237"/>
      <c r="GK17" s="237"/>
      <c r="GL17" s="237"/>
      <c r="GM17" s="237"/>
      <c r="GN17" s="237"/>
      <c r="GO17" s="237"/>
      <c r="GP17" s="237"/>
      <c r="GQ17" s="237"/>
      <c r="GR17" s="237"/>
      <c r="GS17" s="237"/>
      <c r="GT17" s="237"/>
      <c r="GU17" s="237"/>
      <c r="GV17" s="237"/>
      <c r="GW17" s="237"/>
      <c r="GX17" s="237"/>
      <c r="GY17" s="237"/>
      <c r="GZ17" s="237"/>
      <c r="HA17" s="237"/>
      <c r="HB17" s="237"/>
      <c r="HC17" s="237"/>
      <c r="HD17" s="237"/>
      <c r="HE17" s="237"/>
      <c r="HF17" s="237"/>
      <c r="HG17" s="237"/>
      <c r="HH17" s="237"/>
      <c r="HI17" s="237"/>
      <c r="HJ17" s="237"/>
      <c r="HK17" s="237"/>
      <c r="HL17" s="237"/>
      <c r="HM17" s="237"/>
      <c r="HN17" s="237"/>
      <c r="HO17" s="237"/>
      <c r="HP17" s="237"/>
      <c r="HQ17" s="237"/>
      <c r="HR17" s="237"/>
      <c r="HS17" s="237"/>
      <c r="HT17" s="237"/>
      <c r="HU17" s="237"/>
      <c r="HV17" s="237"/>
      <c r="HW17" s="237"/>
      <c r="HX17" s="237"/>
      <c r="HY17" s="237"/>
      <c r="HZ17" s="237"/>
      <c r="IA17" s="237"/>
      <c r="IB17" s="237"/>
      <c r="IC17" s="237"/>
      <c r="ID17" s="237"/>
      <c r="IE17" s="237"/>
      <c r="IF17" s="237"/>
      <c r="IG17" s="237"/>
      <c r="IH17" s="237"/>
      <c r="II17" s="237"/>
      <c r="IJ17" s="237"/>
      <c r="IK17" s="237"/>
      <c r="IL17" s="237"/>
      <c r="IM17" s="237"/>
      <c r="IN17" s="237"/>
      <c r="IO17" s="237"/>
      <c r="IP17" s="237"/>
      <c r="IQ17" s="237"/>
      <c r="IR17" s="237"/>
      <c r="IS17" s="237"/>
      <c r="IT17" s="237"/>
      <c r="IU17" s="237"/>
      <c r="IV17" s="237"/>
    </row>
    <row r="18" spans="1:256" s="49" customFormat="1" ht="17.100000000000001" customHeight="1">
      <c r="A18" s="219"/>
      <c r="B18" s="214"/>
      <c r="C18" s="220" t="s">
        <v>74</v>
      </c>
      <c r="D18" s="221">
        <v>334.58</v>
      </c>
      <c r="E18" s="210" t="s">
        <v>75</v>
      </c>
      <c r="F18" s="101">
        <v>0</v>
      </c>
      <c r="G18" s="211" t="s">
        <v>76</v>
      </c>
      <c r="H18" s="209">
        <v>0</v>
      </c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  <c r="BX18" s="237"/>
      <c r="BY18" s="237"/>
      <c r="BZ18" s="237"/>
      <c r="CA18" s="237"/>
      <c r="CB18" s="237"/>
      <c r="CC18" s="237"/>
      <c r="CD18" s="237"/>
      <c r="CE18" s="237"/>
      <c r="CF18" s="237"/>
      <c r="CG18" s="237"/>
      <c r="CH18" s="237"/>
      <c r="CI18" s="237"/>
      <c r="CJ18" s="237"/>
      <c r="CK18" s="237"/>
      <c r="CL18" s="237"/>
      <c r="CM18" s="237"/>
      <c r="CN18" s="237"/>
      <c r="CO18" s="237"/>
      <c r="CP18" s="237"/>
      <c r="CQ18" s="237"/>
      <c r="CR18" s="237"/>
      <c r="CS18" s="237"/>
      <c r="CT18" s="237"/>
      <c r="CU18" s="237"/>
      <c r="CV18" s="237"/>
      <c r="CW18" s="237"/>
      <c r="CX18" s="237"/>
      <c r="CY18" s="237"/>
      <c r="CZ18" s="237"/>
      <c r="DA18" s="237"/>
      <c r="DB18" s="237"/>
      <c r="DC18" s="237"/>
      <c r="DD18" s="237"/>
      <c r="DE18" s="237"/>
      <c r="DF18" s="237"/>
      <c r="DG18" s="237"/>
      <c r="DH18" s="237"/>
      <c r="DI18" s="237"/>
      <c r="DJ18" s="237"/>
      <c r="DK18" s="237"/>
      <c r="DL18" s="237"/>
      <c r="DM18" s="237"/>
      <c r="DN18" s="237"/>
      <c r="DO18" s="237"/>
      <c r="DP18" s="237"/>
      <c r="DQ18" s="237"/>
      <c r="DR18" s="237"/>
      <c r="DS18" s="237"/>
      <c r="DT18" s="237"/>
      <c r="DU18" s="237"/>
      <c r="DV18" s="237"/>
      <c r="DW18" s="237"/>
      <c r="DX18" s="237"/>
      <c r="DY18" s="237"/>
      <c r="DZ18" s="237"/>
      <c r="EA18" s="237"/>
      <c r="EB18" s="237"/>
      <c r="EC18" s="237"/>
      <c r="ED18" s="237"/>
      <c r="EE18" s="237"/>
      <c r="EF18" s="237"/>
      <c r="EG18" s="237"/>
      <c r="EH18" s="237"/>
      <c r="EI18" s="237"/>
      <c r="EJ18" s="237"/>
      <c r="EK18" s="237"/>
      <c r="EL18" s="237"/>
      <c r="EM18" s="237"/>
      <c r="EN18" s="237"/>
      <c r="EO18" s="237"/>
      <c r="EP18" s="237"/>
      <c r="EQ18" s="237"/>
      <c r="ER18" s="237"/>
      <c r="ES18" s="237"/>
      <c r="ET18" s="237"/>
      <c r="EU18" s="237"/>
      <c r="EV18" s="237"/>
      <c r="EW18" s="237"/>
      <c r="EX18" s="237"/>
      <c r="EY18" s="237"/>
      <c r="EZ18" s="237"/>
      <c r="FA18" s="237"/>
      <c r="FB18" s="237"/>
      <c r="FC18" s="237"/>
      <c r="FD18" s="237"/>
      <c r="FE18" s="237"/>
      <c r="FF18" s="237"/>
      <c r="FG18" s="237"/>
      <c r="FH18" s="237"/>
      <c r="FI18" s="237"/>
      <c r="FJ18" s="237"/>
      <c r="FK18" s="237"/>
      <c r="FL18" s="237"/>
      <c r="FM18" s="237"/>
      <c r="FN18" s="237"/>
      <c r="FO18" s="237"/>
      <c r="FP18" s="237"/>
      <c r="FQ18" s="237"/>
      <c r="FR18" s="237"/>
      <c r="FS18" s="237"/>
      <c r="FT18" s="237"/>
      <c r="FU18" s="237"/>
      <c r="FV18" s="237"/>
      <c r="FW18" s="237"/>
      <c r="FX18" s="237"/>
      <c r="FY18" s="237"/>
      <c r="FZ18" s="237"/>
      <c r="GA18" s="237"/>
      <c r="GB18" s="237"/>
      <c r="GC18" s="237"/>
      <c r="GD18" s="237"/>
      <c r="GE18" s="237"/>
      <c r="GF18" s="237"/>
      <c r="GG18" s="237"/>
      <c r="GH18" s="237"/>
      <c r="GI18" s="237"/>
      <c r="GJ18" s="237"/>
      <c r="GK18" s="237"/>
      <c r="GL18" s="237"/>
      <c r="GM18" s="237"/>
      <c r="GN18" s="237"/>
      <c r="GO18" s="237"/>
      <c r="GP18" s="237"/>
      <c r="GQ18" s="237"/>
      <c r="GR18" s="237"/>
      <c r="GS18" s="237"/>
      <c r="GT18" s="237"/>
      <c r="GU18" s="237"/>
      <c r="GV18" s="237"/>
      <c r="GW18" s="237"/>
      <c r="GX18" s="237"/>
      <c r="GY18" s="237"/>
      <c r="GZ18" s="237"/>
      <c r="HA18" s="237"/>
      <c r="HB18" s="237"/>
      <c r="HC18" s="237"/>
      <c r="HD18" s="237"/>
      <c r="HE18" s="237"/>
      <c r="HF18" s="237"/>
      <c r="HG18" s="237"/>
      <c r="HH18" s="237"/>
      <c r="HI18" s="237"/>
      <c r="HJ18" s="237"/>
      <c r="HK18" s="237"/>
      <c r="HL18" s="237"/>
      <c r="HM18" s="237"/>
      <c r="HN18" s="237"/>
      <c r="HO18" s="237"/>
      <c r="HP18" s="237"/>
      <c r="HQ18" s="237"/>
      <c r="HR18" s="237"/>
      <c r="HS18" s="237"/>
      <c r="HT18" s="237"/>
      <c r="HU18" s="237"/>
      <c r="HV18" s="237"/>
      <c r="HW18" s="237"/>
      <c r="HX18" s="237"/>
      <c r="HY18" s="237"/>
      <c r="HZ18" s="237"/>
      <c r="IA18" s="237"/>
      <c r="IB18" s="237"/>
      <c r="IC18" s="237"/>
      <c r="ID18" s="237"/>
      <c r="IE18" s="237"/>
      <c r="IF18" s="237"/>
      <c r="IG18" s="237"/>
      <c r="IH18" s="237"/>
      <c r="II18" s="237"/>
      <c r="IJ18" s="237"/>
      <c r="IK18" s="237"/>
      <c r="IL18" s="237"/>
      <c r="IM18" s="237"/>
      <c r="IN18" s="237"/>
      <c r="IO18" s="237"/>
      <c r="IP18" s="237"/>
      <c r="IQ18" s="237"/>
      <c r="IR18" s="237"/>
      <c r="IS18" s="237"/>
      <c r="IT18" s="237"/>
      <c r="IU18" s="237"/>
      <c r="IV18" s="237"/>
    </row>
    <row r="19" spans="1:256" s="49" customFormat="1" ht="17.100000000000001" customHeight="1">
      <c r="A19" s="219"/>
      <c r="B19" s="101"/>
      <c r="C19" s="220" t="s">
        <v>77</v>
      </c>
      <c r="D19" s="209">
        <v>0</v>
      </c>
      <c r="E19" s="216"/>
      <c r="F19" s="222"/>
      <c r="G19" s="211" t="s">
        <v>78</v>
      </c>
      <c r="H19" s="209">
        <v>0</v>
      </c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7"/>
      <c r="BW19" s="237"/>
      <c r="BX19" s="237"/>
      <c r="BY19" s="237"/>
      <c r="BZ19" s="237"/>
      <c r="CA19" s="237"/>
      <c r="CB19" s="237"/>
      <c r="CC19" s="237"/>
      <c r="CD19" s="237"/>
      <c r="CE19" s="237"/>
      <c r="CF19" s="237"/>
      <c r="CG19" s="237"/>
      <c r="CH19" s="237"/>
      <c r="CI19" s="237"/>
      <c r="CJ19" s="237"/>
      <c r="CK19" s="237"/>
      <c r="CL19" s="237"/>
      <c r="CM19" s="237"/>
      <c r="CN19" s="237"/>
      <c r="CO19" s="237"/>
      <c r="CP19" s="237"/>
      <c r="CQ19" s="237"/>
      <c r="CR19" s="237"/>
      <c r="CS19" s="237"/>
      <c r="CT19" s="237"/>
      <c r="CU19" s="237"/>
      <c r="CV19" s="237"/>
      <c r="CW19" s="237"/>
      <c r="CX19" s="237"/>
      <c r="CY19" s="237"/>
      <c r="CZ19" s="237"/>
      <c r="DA19" s="237"/>
      <c r="DB19" s="237"/>
      <c r="DC19" s="237"/>
      <c r="DD19" s="237"/>
      <c r="DE19" s="237"/>
      <c r="DF19" s="237"/>
      <c r="DG19" s="237"/>
      <c r="DH19" s="237"/>
      <c r="DI19" s="237"/>
      <c r="DJ19" s="237"/>
      <c r="DK19" s="237"/>
      <c r="DL19" s="237"/>
      <c r="DM19" s="237"/>
      <c r="DN19" s="237"/>
      <c r="DO19" s="237"/>
      <c r="DP19" s="237"/>
      <c r="DQ19" s="237"/>
      <c r="DR19" s="237"/>
      <c r="DS19" s="237"/>
      <c r="DT19" s="237"/>
      <c r="DU19" s="237"/>
      <c r="DV19" s="237"/>
      <c r="DW19" s="237"/>
      <c r="DX19" s="237"/>
      <c r="DY19" s="237"/>
      <c r="DZ19" s="237"/>
      <c r="EA19" s="237"/>
      <c r="EB19" s="237"/>
      <c r="EC19" s="237"/>
      <c r="ED19" s="237"/>
      <c r="EE19" s="237"/>
      <c r="EF19" s="237"/>
      <c r="EG19" s="237"/>
      <c r="EH19" s="237"/>
      <c r="EI19" s="237"/>
      <c r="EJ19" s="237"/>
      <c r="EK19" s="237"/>
      <c r="EL19" s="237"/>
      <c r="EM19" s="237"/>
      <c r="EN19" s="237"/>
      <c r="EO19" s="237"/>
      <c r="EP19" s="237"/>
      <c r="EQ19" s="237"/>
      <c r="ER19" s="237"/>
      <c r="ES19" s="237"/>
      <c r="ET19" s="237"/>
      <c r="EU19" s="237"/>
      <c r="EV19" s="237"/>
      <c r="EW19" s="237"/>
      <c r="EX19" s="237"/>
      <c r="EY19" s="237"/>
      <c r="EZ19" s="237"/>
      <c r="FA19" s="237"/>
      <c r="FB19" s="237"/>
      <c r="FC19" s="237"/>
      <c r="FD19" s="237"/>
      <c r="FE19" s="237"/>
      <c r="FF19" s="237"/>
      <c r="FG19" s="237"/>
      <c r="FH19" s="237"/>
      <c r="FI19" s="237"/>
      <c r="FJ19" s="237"/>
      <c r="FK19" s="237"/>
      <c r="FL19" s="237"/>
      <c r="FM19" s="237"/>
      <c r="FN19" s="237"/>
      <c r="FO19" s="237"/>
      <c r="FP19" s="237"/>
      <c r="FQ19" s="237"/>
      <c r="FR19" s="237"/>
      <c r="FS19" s="237"/>
      <c r="FT19" s="237"/>
      <c r="FU19" s="237"/>
      <c r="FV19" s="237"/>
      <c r="FW19" s="237"/>
      <c r="FX19" s="237"/>
      <c r="FY19" s="237"/>
      <c r="FZ19" s="237"/>
      <c r="GA19" s="237"/>
      <c r="GB19" s="237"/>
      <c r="GC19" s="237"/>
      <c r="GD19" s="237"/>
      <c r="GE19" s="237"/>
      <c r="GF19" s="237"/>
      <c r="GG19" s="237"/>
      <c r="GH19" s="237"/>
      <c r="GI19" s="237"/>
      <c r="GJ19" s="237"/>
      <c r="GK19" s="237"/>
      <c r="GL19" s="237"/>
      <c r="GM19" s="237"/>
      <c r="GN19" s="237"/>
      <c r="GO19" s="237"/>
      <c r="GP19" s="237"/>
      <c r="GQ19" s="237"/>
      <c r="GR19" s="237"/>
      <c r="GS19" s="237"/>
      <c r="GT19" s="237"/>
      <c r="GU19" s="237"/>
      <c r="GV19" s="237"/>
      <c r="GW19" s="237"/>
      <c r="GX19" s="237"/>
      <c r="GY19" s="237"/>
      <c r="GZ19" s="237"/>
      <c r="HA19" s="237"/>
      <c r="HB19" s="237"/>
      <c r="HC19" s="237"/>
      <c r="HD19" s="237"/>
      <c r="HE19" s="237"/>
      <c r="HF19" s="237"/>
      <c r="HG19" s="237"/>
      <c r="HH19" s="237"/>
      <c r="HI19" s="237"/>
      <c r="HJ19" s="237"/>
      <c r="HK19" s="237"/>
      <c r="HL19" s="237"/>
      <c r="HM19" s="237"/>
      <c r="HN19" s="237"/>
      <c r="HO19" s="237"/>
      <c r="HP19" s="237"/>
      <c r="HQ19" s="237"/>
      <c r="HR19" s="237"/>
      <c r="HS19" s="237"/>
      <c r="HT19" s="237"/>
      <c r="HU19" s="237"/>
      <c r="HV19" s="237"/>
      <c r="HW19" s="237"/>
      <c r="HX19" s="237"/>
      <c r="HY19" s="237"/>
      <c r="HZ19" s="237"/>
      <c r="IA19" s="237"/>
      <c r="IB19" s="237"/>
      <c r="IC19" s="237"/>
      <c r="ID19" s="237"/>
      <c r="IE19" s="237"/>
      <c r="IF19" s="237"/>
      <c r="IG19" s="237"/>
      <c r="IH19" s="237"/>
      <c r="II19" s="237"/>
      <c r="IJ19" s="237"/>
      <c r="IK19" s="237"/>
      <c r="IL19" s="237"/>
      <c r="IM19" s="237"/>
      <c r="IN19" s="237"/>
      <c r="IO19" s="237"/>
      <c r="IP19" s="237"/>
      <c r="IQ19" s="237"/>
      <c r="IR19" s="237"/>
      <c r="IS19" s="237"/>
      <c r="IT19" s="237"/>
      <c r="IU19" s="237"/>
      <c r="IV19" s="237"/>
    </row>
    <row r="20" spans="1:256" s="49" customFormat="1" ht="17.100000000000001" customHeight="1">
      <c r="A20" s="223"/>
      <c r="B20" s="101"/>
      <c r="C20" s="220" t="s">
        <v>79</v>
      </c>
      <c r="D20" s="209">
        <v>0</v>
      </c>
      <c r="E20" s="210"/>
      <c r="F20" s="224"/>
      <c r="G20" s="211" t="s">
        <v>80</v>
      </c>
      <c r="H20" s="101">
        <v>0</v>
      </c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37"/>
      <c r="CA20" s="237"/>
      <c r="CB20" s="237"/>
      <c r="CC20" s="237"/>
      <c r="CD20" s="237"/>
      <c r="CE20" s="237"/>
      <c r="CF20" s="237"/>
      <c r="CG20" s="237"/>
      <c r="CH20" s="237"/>
      <c r="CI20" s="237"/>
      <c r="CJ20" s="237"/>
      <c r="CK20" s="237"/>
      <c r="CL20" s="237"/>
      <c r="CM20" s="237"/>
      <c r="CN20" s="237"/>
      <c r="CO20" s="237"/>
      <c r="CP20" s="237"/>
      <c r="CQ20" s="237"/>
      <c r="CR20" s="237"/>
      <c r="CS20" s="237"/>
      <c r="CT20" s="237"/>
      <c r="CU20" s="237"/>
      <c r="CV20" s="237"/>
      <c r="CW20" s="237"/>
      <c r="CX20" s="237"/>
      <c r="CY20" s="237"/>
      <c r="CZ20" s="237"/>
      <c r="DA20" s="237"/>
      <c r="DB20" s="237"/>
      <c r="DC20" s="237"/>
      <c r="DD20" s="237"/>
      <c r="DE20" s="237"/>
      <c r="DF20" s="237"/>
      <c r="DG20" s="237"/>
      <c r="DH20" s="237"/>
      <c r="DI20" s="237"/>
      <c r="DJ20" s="237"/>
      <c r="DK20" s="237"/>
      <c r="DL20" s="237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37"/>
      <c r="DZ20" s="237"/>
      <c r="EA20" s="237"/>
      <c r="EB20" s="237"/>
      <c r="EC20" s="237"/>
      <c r="ED20" s="237"/>
      <c r="EE20" s="237"/>
      <c r="EF20" s="237"/>
      <c r="EG20" s="237"/>
      <c r="EH20" s="237"/>
      <c r="EI20" s="237"/>
      <c r="EJ20" s="237"/>
      <c r="EK20" s="237"/>
      <c r="EL20" s="237"/>
      <c r="EM20" s="237"/>
      <c r="EN20" s="237"/>
      <c r="EO20" s="237"/>
      <c r="EP20" s="237"/>
      <c r="EQ20" s="237"/>
      <c r="ER20" s="237"/>
      <c r="ES20" s="237"/>
      <c r="ET20" s="237"/>
      <c r="EU20" s="237"/>
      <c r="EV20" s="237"/>
      <c r="EW20" s="237"/>
      <c r="EX20" s="237"/>
      <c r="EY20" s="237"/>
      <c r="EZ20" s="237"/>
      <c r="FA20" s="237"/>
      <c r="FB20" s="237"/>
      <c r="FC20" s="237"/>
      <c r="FD20" s="237"/>
      <c r="FE20" s="237"/>
      <c r="FF20" s="237"/>
      <c r="FG20" s="237"/>
      <c r="FH20" s="237"/>
      <c r="FI20" s="237"/>
      <c r="FJ20" s="237"/>
      <c r="FK20" s="237"/>
      <c r="FL20" s="237"/>
      <c r="FM20" s="237"/>
      <c r="FN20" s="237"/>
      <c r="FO20" s="237"/>
      <c r="FP20" s="237"/>
      <c r="FQ20" s="237"/>
      <c r="FR20" s="237"/>
      <c r="FS20" s="237"/>
      <c r="FT20" s="237"/>
      <c r="FU20" s="237"/>
      <c r="FV20" s="237"/>
      <c r="FW20" s="237"/>
      <c r="FX20" s="237"/>
      <c r="FY20" s="237"/>
      <c r="FZ20" s="237"/>
      <c r="GA20" s="237"/>
      <c r="GB20" s="237"/>
      <c r="GC20" s="237"/>
      <c r="GD20" s="237"/>
      <c r="GE20" s="237"/>
      <c r="GF20" s="237"/>
      <c r="GG20" s="237"/>
      <c r="GH20" s="237"/>
      <c r="GI20" s="237"/>
      <c r="GJ20" s="237"/>
      <c r="GK20" s="237"/>
      <c r="GL20" s="237"/>
      <c r="GM20" s="237"/>
      <c r="GN20" s="237"/>
      <c r="GO20" s="237"/>
      <c r="GP20" s="237"/>
      <c r="GQ20" s="237"/>
      <c r="GR20" s="237"/>
      <c r="GS20" s="237"/>
      <c r="GT20" s="237"/>
      <c r="GU20" s="237"/>
      <c r="GV20" s="237"/>
      <c r="GW20" s="237"/>
      <c r="GX20" s="237"/>
      <c r="GY20" s="237"/>
      <c r="GZ20" s="237"/>
      <c r="HA20" s="237"/>
      <c r="HB20" s="237"/>
      <c r="HC20" s="237"/>
      <c r="HD20" s="237"/>
      <c r="HE20" s="237"/>
      <c r="HF20" s="237"/>
      <c r="HG20" s="237"/>
      <c r="HH20" s="237"/>
      <c r="HI20" s="237"/>
      <c r="HJ20" s="237"/>
      <c r="HK20" s="237"/>
      <c r="HL20" s="237"/>
      <c r="HM20" s="237"/>
      <c r="HN20" s="237"/>
      <c r="HO20" s="237"/>
      <c r="HP20" s="237"/>
      <c r="HQ20" s="237"/>
      <c r="HR20" s="237"/>
      <c r="HS20" s="237"/>
      <c r="HT20" s="237"/>
      <c r="HU20" s="237"/>
      <c r="HV20" s="237"/>
      <c r="HW20" s="237"/>
      <c r="HX20" s="237"/>
      <c r="HY20" s="237"/>
      <c r="HZ20" s="237"/>
      <c r="IA20" s="237"/>
      <c r="IB20" s="237"/>
      <c r="IC20" s="237"/>
      <c r="ID20" s="237"/>
      <c r="IE20" s="237"/>
      <c r="IF20" s="237"/>
      <c r="IG20" s="237"/>
      <c r="IH20" s="237"/>
      <c r="II20" s="237"/>
      <c r="IJ20" s="237"/>
      <c r="IK20" s="237"/>
      <c r="IL20" s="237"/>
      <c r="IM20" s="237"/>
      <c r="IN20" s="237"/>
      <c r="IO20" s="237"/>
      <c r="IP20" s="237"/>
      <c r="IQ20" s="237"/>
      <c r="IR20" s="237"/>
      <c r="IS20" s="237"/>
      <c r="IT20" s="237"/>
      <c r="IU20" s="237"/>
      <c r="IV20" s="237"/>
    </row>
    <row r="21" spans="1:256" s="49" customFormat="1" ht="17.100000000000001" customHeight="1">
      <c r="A21" s="219"/>
      <c r="B21" s="101"/>
      <c r="C21" s="225" t="s">
        <v>81</v>
      </c>
      <c r="D21" s="209">
        <v>0</v>
      </c>
      <c r="E21" s="210"/>
      <c r="F21" s="224"/>
      <c r="G21" s="226"/>
      <c r="H21" s="22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237"/>
      <c r="BU21" s="237"/>
      <c r="BV21" s="237"/>
      <c r="BW21" s="237"/>
      <c r="BX21" s="237"/>
      <c r="BY21" s="237"/>
      <c r="BZ21" s="237"/>
      <c r="CA21" s="237"/>
      <c r="CB21" s="237"/>
      <c r="CC21" s="237"/>
      <c r="CD21" s="237"/>
      <c r="CE21" s="237"/>
      <c r="CF21" s="237"/>
      <c r="CG21" s="237"/>
      <c r="CH21" s="237"/>
      <c r="CI21" s="237"/>
      <c r="CJ21" s="237"/>
      <c r="CK21" s="237"/>
      <c r="CL21" s="237"/>
      <c r="CM21" s="237"/>
      <c r="CN21" s="237"/>
      <c r="CO21" s="237"/>
      <c r="CP21" s="237"/>
      <c r="CQ21" s="237"/>
      <c r="CR21" s="237"/>
      <c r="CS21" s="237"/>
      <c r="CT21" s="237"/>
      <c r="CU21" s="237"/>
      <c r="CV21" s="237"/>
      <c r="CW21" s="237"/>
      <c r="CX21" s="237"/>
      <c r="CY21" s="237"/>
      <c r="CZ21" s="237"/>
      <c r="DA21" s="237"/>
      <c r="DB21" s="237"/>
      <c r="DC21" s="237"/>
      <c r="DD21" s="237"/>
      <c r="DE21" s="237"/>
      <c r="DF21" s="237"/>
      <c r="DG21" s="237"/>
      <c r="DH21" s="237"/>
      <c r="DI21" s="237"/>
      <c r="DJ21" s="237"/>
      <c r="DK21" s="237"/>
      <c r="DL21" s="237"/>
      <c r="DM21" s="237"/>
      <c r="DN21" s="237"/>
      <c r="DO21" s="237"/>
      <c r="DP21" s="237"/>
      <c r="DQ21" s="237"/>
      <c r="DR21" s="237"/>
      <c r="DS21" s="237"/>
      <c r="DT21" s="237"/>
      <c r="DU21" s="237"/>
      <c r="DV21" s="237"/>
      <c r="DW21" s="237"/>
      <c r="DX21" s="237"/>
      <c r="DY21" s="237"/>
      <c r="DZ21" s="237"/>
      <c r="EA21" s="237"/>
      <c r="EB21" s="237"/>
      <c r="EC21" s="237"/>
      <c r="ED21" s="237"/>
      <c r="EE21" s="237"/>
      <c r="EF21" s="237"/>
      <c r="EG21" s="237"/>
      <c r="EH21" s="237"/>
      <c r="EI21" s="237"/>
      <c r="EJ21" s="237"/>
      <c r="EK21" s="237"/>
      <c r="EL21" s="237"/>
      <c r="EM21" s="237"/>
      <c r="EN21" s="237"/>
      <c r="EO21" s="237"/>
      <c r="EP21" s="237"/>
      <c r="EQ21" s="237"/>
      <c r="ER21" s="237"/>
      <c r="ES21" s="237"/>
      <c r="ET21" s="237"/>
      <c r="EU21" s="237"/>
      <c r="EV21" s="237"/>
      <c r="EW21" s="237"/>
      <c r="EX21" s="237"/>
      <c r="EY21" s="237"/>
      <c r="EZ21" s="237"/>
      <c r="FA21" s="237"/>
      <c r="FB21" s="237"/>
      <c r="FC21" s="237"/>
      <c r="FD21" s="237"/>
      <c r="FE21" s="237"/>
      <c r="FF21" s="237"/>
      <c r="FG21" s="237"/>
      <c r="FH21" s="237"/>
      <c r="FI21" s="237"/>
      <c r="FJ21" s="237"/>
      <c r="FK21" s="237"/>
      <c r="FL21" s="237"/>
      <c r="FM21" s="237"/>
      <c r="FN21" s="237"/>
      <c r="FO21" s="237"/>
      <c r="FP21" s="237"/>
      <c r="FQ21" s="237"/>
      <c r="FR21" s="237"/>
      <c r="FS21" s="237"/>
      <c r="FT21" s="237"/>
      <c r="FU21" s="237"/>
      <c r="FV21" s="237"/>
      <c r="FW21" s="237"/>
      <c r="FX21" s="237"/>
      <c r="FY21" s="237"/>
      <c r="FZ21" s="237"/>
      <c r="GA21" s="237"/>
      <c r="GB21" s="237"/>
      <c r="GC21" s="237"/>
      <c r="GD21" s="237"/>
      <c r="GE21" s="237"/>
      <c r="GF21" s="237"/>
      <c r="GG21" s="237"/>
      <c r="GH21" s="237"/>
      <c r="GI21" s="237"/>
      <c r="GJ21" s="237"/>
      <c r="GK21" s="237"/>
      <c r="GL21" s="237"/>
      <c r="GM21" s="237"/>
      <c r="GN21" s="237"/>
      <c r="GO21" s="237"/>
      <c r="GP21" s="237"/>
      <c r="GQ21" s="237"/>
      <c r="GR21" s="237"/>
      <c r="GS21" s="237"/>
      <c r="GT21" s="237"/>
      <c r="GU21" s="237"/>
      <c r="GV21" s="237"/>
      <c r="GW21" s="237"/>
      <c r="GX21" s="237"/>
      <c r="GY21" s="237"/>
      <c r="GZ21" s="237"/>
      <c r="HA21" s="237"/>
      <c r="HB21" s="237"/>
      <c r="HC21" s="237"/>
      <c r="HD21" s="237"/>
      <c r="HE21" s="237"/>
      <c r="HF21" s="237"/>
      <c r="HG21" s="237"/>
      <c r="HH21" s="237"/>
      <c r="HI21" s="237"/>
      <c r="HJ21" s="237"/>
      <c r="HK21" s="237"/>
      <c r="HL21" s="237"/>
      <c r="HM21" s="237"/>
      <c r="HN21" s="237"/>
      <c r="HO21" s="237"/>
      <c r="HP21" s="237"/>
      <c r="HQ21" s="237"/>
      <c r="HR21" s="237"/>
      <c r="HS21" s="237"/>
      <c r="HT21" s="237"/>
      <c r="HU21" s="237"/>
      <c r="HV21" s="237"/>
      <c r="HW21" s="237"/>
      <c r="HX21" s="237"/>
      <c r="HY21" s="237"/>
      <c r="HZ21" s="237"/>
      <c r="IA21" s="237"/>
      <c r="IB21" s="237"/>
      <c r="IC21" s="237"/>
      <c r="ID21" s="237"/>
      <c r="IE21" s="237"/>
      <c r="IF21" s="237"/>
      <c r="IG21" s="237"/>
      <c r="IH21" s="237"/>
      <c r="II21" s="237"/>
      <c r="IJ21" s="237"/>
      <c r="IK21" s="237"/>
      <c r="IL21" s="237"/>
      <c r="IM21" s="237"/>
      <c r="IN21" s="237"/>
      <c r="IO21" s="237"/>
      <c r="IP21" s="237"/>
      <c r="IQ21" s="237"/>
      <c r="IR21" s="237"/>
      <c r="IS21" s="237"/>
      <c r="IT21" s="237"/>
      <c r="IU21" s="237"/>
      <c r="IV21" s="237"/>
    </row>
    <row r="22" spans="1:256" s="49" customFormat="1" ht="17.100000000000001" customHeight="1">
      <c r="A22" s="219"/>
      <c r="B22" s="101"/>
      <c r="C22" s="225" t="s">
        <v>82</v>
      </c>
      <c r="D22" s="209">
        <v>0</v>
      </c>
      <c r="E22" s="210"/>
      <c r="F22" s="224"/>
      <c r="G22" s="226"/>
      <c r="H22" s="228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37"/>
      <c r="DG22" s="237"/>
      <c r="DH22" s="237"/>
      <c r="DI22" s="237"/>
      <c r="DJ22" s="237"/>
      <c r="DK22" s="237"/>
      <c r="DL22" s="237"/>
      <c r="DM22" s="237"/>
      <c r="DN22" s="237"/>
      <c r="DO22" s="237"/>
      <c r="DP22" s="237"/>
      <c r="DQ22" s="237"/>
      <c r="DR22" s="237"/>
      <c r="DS22" s="237"/>
      <c r="DT22" s="237"/>
      <c r="DU22" s="237"/>
      <c r="DV22" s="237"/>
      <c r="DW22" s="237"/>
      <c r="DX22" s="237"/>
      <c r="DY22" s="237"/>
      <c r="DZ22" s="237"/>
      <c r="EA22" s="237"/>
      <c r="EB22" s="237"/>
      <c r="EC22" s="237"/>
      <c r="ED22" s="237"/>
      <c r="EE22" s="237"/>
      <c r="EF22" s="237"/>
      <c r="EG22" s="237"/>
      <c r="EH22" s="237"/>
      <c r="EI22" s="237"/>
      <c r="EJ22" s="237"/>
      <c r="EK22" s="237"/>
      <c r="EL22" s="237"/>
      <c r="EM22" s="237"/>
      <c r="EN22" s="237"/>
      <c r="EO22" s="237"/>
      <c r="EP22" s="237"/>
      <c r="EQ22" s="237"/>
      <c r="ER22" s="237"/>
      <c r="ES22" s="237"/>
      <c r="ET22" s="237"/>
      <c r="EU22" s="237"/>
      <c r="EV22" s="237"/>
      <c r="EW22" s="237"/>
      <c r="EX22" s="237"/>
      <c r="EY22" s="237"/>
      <c r="EZ22" s="237"/>
      <c r="FA22" s="237"/>
      <c r="FB22" s="237"/>
      <c r="FC22" s="237"/>
      <c r="FD22" s="237"/>
      <c r="FE22" s="237"/>
      <c r="FF22" s="237"/>
      <c r="FG22" s="237"/>
      <c r="FH22" s="237"/>
      <c r="FI22" s="237"/>
      <c r="FJ22" s="237"/>
      <c r="FK22" s="237"/>
      <c r="FL22" s="237"/>
      <c r="FM22" s="237"/>
      <c r="FN22" s="237"/>
      <c r="FO22" s="237"/>
      <c r="FP22" s="237"/>
      <c r="FQ22" s="237"/>
      <c r="FR22" s="237"/>
      <c r="FS22" s="237"/>
      <c r="FT22" s="237"/>
      <c r="FU22" s="237"/>
      <c r="FV22" s="237"/>
      <c r="FW22" s="237"/>
      <c r="FX22" s="237"/>
      <c r="FY22" s="237"/>
      <c r="FZ22" s="237"/>
      <c r="GA22" s="237"/>
      <c r="GB22" s="237"/>
      <c r="GC22" s="237"/>
      <c r="GD22" s="237"/>
      <c r="GE22" s="237"/>
      <c r="GF22" s="237"/>
      <c r="GG22" s="237"/>
      <c r="GH22" s="237"/>
      <c r="GI22" s="237"/>
      <c r="GJ22" s="237"/>
      <c r="GK22" s="237"/>
      <c r="GL22" s="237"/>
      <c r="GM22" s="237"/>
      <c r="GN22" s="237"/>
      <c r="GO22" s="237"/>
      <c r="GP22" s="237"/>
      <c r="GQ22" s="237"/>
      <c r="GR22" s="237"/>
      <c r="GS22" s="237"/>
      <c r="GT22" s="237"/>
      <c r="GU22" s="237"/>
      <c r="GV22" s="237"/>
      <c r="GW22" s="237"/>
      <c r="GX22" s="237"/>
      <c r="GY22" s="237"/>
      <c r="GZ22" s="237"/>
      <c r="HA22" s="237"/>
      <c r="HB22" s="237"/>
      <c r="HC22" s="237"/>
      <c r="HD22" s="237"/>
      <c r="HE22" s="237"/>
      <c r="HF22" s="237"/>
      <c r="HG22" s="237"/>
      <c r="HH22" s="237"/>
      <c r="HI22" s="237"/>
      <c r="HJ22" s="237"/>
      <c r="HK22" s="237"/>
      <c r="HL22" s="237"/>
      <c r="HM22" s="237"/>
      <c r="HN22" s="237"/>
      <c r="HO22" s="237"/>
      <c r="HP22" s="237"/>
      <c r="HQ22" s="237"/>
      <c r="HR22" s="237"/>
      <c r="HS22" s="237"/>
      <c r="HT22" s="237"/>
      <c r="HU22" s="237"/>
      <c r="HV22" s="237"/>
      <c r="HW22" s="237"/>
      <c r="HX22" s="237"/>
      <c r="HY22" s="237"/>
      <c r="HZ22" s="237"/>
      <c r="IA22" s="237"/>
      <c r="IB22" s="237"/>
      <c r="IC22" s="237"/>
      <c r="ID22" s="237"/>
      <c r="IE22" s="237"/>
      <c r="IF22" s="237"/>
      <c r="IG22" s="237"/>
      <c r="IH22" s="237"/>
      <c r="II22" s="237"/>
      <c r="IJ22" s="237"/>
      <c r="IK22" s="237"/>
      <c r="IL22" s="237"/>
      <c r="IM22" s="237"/>
      <c r="IN22" s="237"/>
      <c r="IO22" s="237"/>
      <c r="IP22" s="237"/>
      <c r="IQ22" s="237"/>
      <c r="IR22" s="237"/>
      <c r="IS22" s="237"/>
      <c r="IT22" s="237"/>
      <c r="IU22" s="237"/>
      <c r="IV22" s="237"/>
    </row>
    <row r="23" spans="1:256" s="49" customFormat="1" ht="17.100000000000001" customHeight="1">
      <c r="A23" s="219"/>
      <c r="B23" s="101"/>
      <c r="C23" s="225" t="s">
        <v>83</v>
      </c>
      <c r="D23" s="209">
        <v>0</v>
      </c>
      <c r="E23" s="210"/>
      <c r="F23" s="224"/>
      <c r="G23" s="226"/>
      <c r="H23" s="228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237"/>
      <c r="BV23" s="237"/>
      <c r="BW23" s="237"/>
      <c r="BX23" s="237"/>
      <c r="BY23" s="237"/>
      <c r="BZ23" s="237"/>
      <c r="CA23" s="237"/>
      <c r="CB23" s="237"/>
      <c r="CC23" s="237"/>
      <c r="CD23" s="237"/>
      <c r="CE23" s="237"/>
      <c r="CF23" s="237"/>
      <c r="CG23" s="237"/>
      <c r="CH23" s="237"/>
      <c r="CI23" s="237"/>
      <c r="CJ23" s="237"/>
      <c r="CK23" s="237"/>
      <c r="CL23" s="237"/>
      <c r="CM23" s="237"/>
      <c r="CN23" s="237"/>
      <c r="CO23" s="237"/>
      <c r="CP23" s="237"/>
      <c r="CQ23" s="237"/>
      <c r="CR23" s="237"/>
      <c r="CS23" s="237"/>
      <c r="CT23" s="237"/>
      <c r="CU23" s="237"/>
      <c r="CV23" s="237"/>
      <c r="CW23" s="237"/>
      <c r="CX23" s="237"/>
      <c r="CY23" s="237"/>
      <c r="CZ23" s="237"/>
      <c r="DA23" s="237"/>
      <c r="DB23" s="237"/>
      <c r="DC23" s="237"/>
      <c r="DD23" s="237"/>
      <c r="DE23" s="237"/>
      <c r="DF23" s="237"/>
      <c r="DG23" s="237"/>
      <c r="DH23" s="237"/>
      <c r="DI23" s="237"/>
      <c r="DJ23" s="237"/>
      <c r="DK23" s="237"/>
      <c r="DL23" s="237"/>
      <c r="DM23" s="237"/>
      <c r="DN23" s="237"/>
      <c r="DO23" s="237"/>
      <c r="DP23" s="237"/>
      <c r="DQ23" s="237"/>
      <c r="DR23" s="237"/>
      <c r="DS23" s="237"/>
      <c r="DT23" s="237"/>
      <c r="DU23" s="237"/>
      <c r="DV23" s="237"/>
      <c r="DW23" s="237"/>
      <c r="DX23" s="237"/>
      <c r="DY23" s="237"/>
      <c r="DZ23" s="237"/>
      <c r="EA23" s="237"/>
      <c r="EB23" s="237"/>
      <c r="EC23" s="237"/>
      <c r="ED23" s="237"/>
      <c r="EE23" s="237"/>
      <c r="EF23" s="237"/>
      <c r="EG23" s="237"/>
      <c r="EH23" s="237"/>
      <c r="EI23" s="237"/>
      <c r="EJ23" s="237"/>
      <c r="EK23" s="237"/>
      <c r="EL23" s="237"/>
      <c r="EM23" s="237"/>
      <c r="EN23" s="237"/>
      <c r="EO23" s="237"/>
      <c r="EP23" s="237"/>
      <c r="EQ23" s="237"/>
      <c r="ER23" s="237"/>
      <c r="ES23" s="237"/>
      <c r="ET23" s="237"/>
      <c r="EU23" s="237"/>
      <c r="EV23" s="237"/>
      <c r="EW23" s="237"/>
      <c r="EX23" s="237"/>
      <c r="EY23" s="237"/>
      <c r="EZ23" s="237"/>
      <c r="FA23" s="237"/>
      <c r="FB23" s="237"/>
      <c r="FC23" s="237"/>
      <c r="FD23" s="237"/>
      <c r="FE23" s="237"/>
      <c r="FF23" s="237"/>
      <c r="FG23" s="237"/>
      <c r="FH23" s="237"/>
      <c r="FI23" s="237"/>
      <c r="FJ23" s="237"/>
      <c r="FK23" s="237"/>
      <c r="FL23" s="237"/>
      <c r="FM23" s="237"/>
      <c r="FN23" s="237"/>
      <c r="FO23" s="237"/>
      <c r="FP23" s="237"/>
      <c r="FQ23" s="237"/>
      <c r="FR23" s="237"/>
      <c r="FS23" s="237"/>
      <c r="FT23" s="237"/>
      <c r="FU23" s="237"/>
      <c r="FV23" s="237"/>
      <c r="FW23" s="237"/>
      <c r="FX23" s="237"/>
      <c r="FY23" s="237"/>
      <c r="FZ23" s="237"/>
      <c r="GA23" s="237"/>
      <c r="GB23" s="237"/>
      <c r="GC23" s="237"/>
      <c r="GD23" s="237"/>
      <c r="GE23" s="237"/>
      <c r="GF23" s="237"/>
      <c r="GG23" s="237"/>
      <c r="GH23" s="237"/>
      <c r="GI23" s="237"/>
      <c r="GJ23" s="237"/>
      <c r="GK23" s="237"/>
      <c r="GL23" s="237"/>
      <c r="GM23" s="237"/>
      <c r="GN23" s="237"/>
      <c r="GO23" s="237"/>
      <c r="GP23" s="237"/>
      <c r="GQ23" s="237"/>
      <c r="GR23" s="237"/>
      <c r="GS23" s="237"/>
      <c r="GT23" s="237"/>
      <c r="GU23" s="237"/>
      <c r="GV23" s="237"/>
      <c r="GW23" s="237"/>
      <c r="GX23" s="237"/>
      <c r="GY23" s="237"/>
      <c r="GZ23" s="237"/>
      <c r="HA23" s="237"/>
      <c r="HB23" s="237"/>
      <c r="HC23" s="237"/>
      <c r="HD23" s="237"/>
      <c r="HE23" s="237"/>
      <c r="HF23" s="237"/>
      <c r="HG23" s="237"/>
      <c r="HH23" s="237"/>
      <c r="HI23" s="237"/>
      <c r="HJ23" s="237"/>
      <c r="HK23" s="237"/>
      <c r="HL23" s="237"/>
      <c r="HM23" s="237"/>
      <c r="HN23" s="237"/>
      <c r="HO23" s="237"/>
      <c r="HP23" s="237"/>
      <c r="HQ23" s="237"/>
      <c r="HR23" s="237"/>
      <c r="HS23" s="237"/>
      <c r="HT23" s="237"/>
      <c r="HU23" s="237"/>
      <c r="HV23" s="237"/>
      <c r="HW23" s="237"/>
      <c r="HX23" s="237"/>
      <c r="HY23" s="237"/>
      <c r="HZ23" s="237"/>
      <c r="IA23" s="237"/>
      <c r="IB23" s="237"/>
      <c r="IC23" s="237"/>
      <c r="ID23" s="237"/>
      <c r="IE23" s="237"/>
      <c r="IF23" s="237"/>
      <c r="IG23" s="237"/>
      <c r="IH23" s="237"/>
      <c r="II23" s="237"/>
      <c r="IJ23" s="237"/>
      <c r="IK23" s="237"/>
      <c r="IL23" s="237"/>
      <c r="IM23" s="237"/>
      <c r="IN23" s="237"/>
      <c r="IO23" s="237"/>
      <c r="IP23" s="237"/>
      <c r="IQ23" s="237"/>
      <c r="IR23" s="237"/>
      <c r="IS23" s="237"/>
      <c r="IT23" s="237"/>
      <c r="IU23" s="237"/>
      <c r="IV23" s="237"/>
    </row>
    <row r="24" spans="1:256" s="49" customFormat="1" ht="17.100000000000001" customHeight="1">
      <c r="A24" s="226"/>
      <c r="B24" s="229"/>
      <c r="C24" s="225" t="s">
        <v>84</v>
      </c>
      <c r="D24" s="209">
        <v>0</v>
      </c>
      <c r="E24" s="216"/>
      <c r="F24" s="101"/>
      <c r="G24" s="226"/>
      <c r="H24" s="228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  <c r="BQ24" s="237"/>
      <c r="BR24" s="237"/>
      <c r="BS24" s="237"/>
      <c r="BT24" s="237"/>
      <c r="BU24" s="237"/>
      <c r="BV24" s="237"/>
      <c r="BW24" s="237"/>
      <c r="BX24" s="237"/>
      <c r="BY24" s="237"/>
      <c r="BZ24" s="237"/>
      <c r="CA24" s="237"/>
      <c r="CB24" s="237"/>
      <c r="CC24" s="237"/>
      <c r="CD24" s="237"/>
      <c r="CE24" s="237"/>
      <c r="CF24" s="237"/>
      <c r="CG24" s="237"/>
      <c r="CH24" s="237"/>
      <c r="CI24" s="237"/>
      <c r="CJ24" s="237"/>
      <c r="CK24" s="237"/>
      <c r="CL24" s="237"/>
      <c r="CM24" s="237"/>
      <c r="CN24" s="237"/>
      <c r="CO24" s="237"/>
      <c r="CP24" s="237"/>
      <c r="CQ24" s="237"/>
      <c r="CR24" s="237"/>
      <c r="CS24" s="237"/>
      <c r="CT24" s="237"/>
      <c r="CU24" s="237"/>
      <c r="CV24" s="237"/>
      <c r="CW24" s="237"/>
      <c r="CX24" s="237"/>
      <c r="CY24" s="237"/>
      <c r="CZ24" s="237"/>
      <c r="DA24" s="237"/>
      <c r="DB24" s="237"/>
      <c r="DC24" s="237"/>
      <c r="DD24" s="237"/>
      <c r="DE24" s="237"/>
      <c r="DF24" s="237"/>
      <c r="DG24" s="237"/>
      <c r="DH24" s="237"/>
      <c r="DI24" s="237"/>
      <c r="DJ24" s="237"/>
      <c r="DK24" s="237"/>
      <c r="DL24" s="237"/>
      <c r="DM24" s="237"/>
      <c r="DN24" s="237"/>
      <c r="DO24" s="237"/>
      <c r="DP24" s="237"/>
      <c r="DQ24" s="237"/>
      <c r="DR24" s="237"/>
      <c r="DS24" s="237"/>
      <c r="DT24" s="237"/>
      <c r="DU24" s="237"/>
      <c r="DV24" s="237"/>
      <c r="DW24" s="237"/>
      <c r="DX24" s="237"/>
      <c r="DY24" s="237"/>
      <c r="DZ24" s="237"/>
      <c r="EA24" s="237"/>
      <c r="EB24" s="237"/>
      <c r="EC24" s="237"/>
      <c r="ED24" s="237"/>
      <c r="EE24" s="237"/>
      <c r="EF24" s="237"/>
      <c r="EG24" s="237"/>
      <c r="EH24" s="237"/>
      <c r="EI24" s="237"/>
      <c r="EJ24" s="237"/>
      <c r="EK24" s="237"/>
      <c r="EL24" s="237"/>
      <c r="EM24" s="237"/>
      <c r="EN24" s="237"/>
      <c r="EO24" s="237"/>
      <c r="EP24" s="237"/>
      <c r="EQ24" s="237"/>
      <c r="ER24" s="237"/>
      <c r="ES24" s="237"/>
      <c r="ET24" s="237"/>
      <c r="EU24" s="237"/>
      <c r="EV24" s="237"/>
      <c r="EW24" s="237"/>
      <c r="EX24" s="237"/>
      <c r="EY24" s="237"/>
      <c r="EZ24" s="237"/>
      <c r="FA24" s="237"/>
      <c r="FB24" s="237"/>
      <c r="FC24" s="237"/>
      <c r="FD24" s="237"/>
      <c r="FE24" s="237"/>
      <c r="FF24" s="237"/>
      <c r="FG24" s="237"/>
      <c r="FH24" s="237"/>
      <c r="FI24" s="237"/>
      <c r="FJ24" s="237"/>
      <c r="FK24" s="237"/>
      <c r="FL24" s="237"/>
      <c r="FM24" s="237"/>
      <c r="FN24" s="237"/>
      <c r="FO24" s="237"/>
      <c r="FP24" s="237"/>
      <c r="FQ24" s="237"/>
      <c r="FR24" s="237"/>
      <c r="FS24" s="237"/>
      <c r="FT24" s="237"/>
      <c r="FU24" s="237"/>
      <c r="FV24" s="237"/>
      <c r="FW24" s="237"/>
      <c r="FX24" s="237"/>
      <c r="FY24" s="237"/>
      <c r="FZ24" s="237"/>
      <c r="GA24" s="237"/>
      <c r="GB24" s="237"/>
      <c r="GC24" s="237"/>
      <c r="GD24" s="237"/>
      <c r="GE24" s="237"/>
      <c r="GF24" s="237"/>
      <c r="GG24" s="237"/>
      <c r="GH24" s="237"/>
      <c r="GI24" s="237"/>
      <c r="GJ24" s="237"/>
      <c r="GK24" s="237"/>
      <c r="GL24" s="237"/>
      <c r="GM24" s="237"/>
      <c r="GN24" s="237"/>
      <c r="GO24" s="237"/>
      <c r="GP24" s="237"/>
      <c r="GQ24" s="237"/>
      <c r="GR24" s="237"/>
      <c r="GS24" s="237"/>
      <c r="GT24" s="237"/>
      <c r="GU24" s="237"/>
      <c r="GV24" s="237"/>
      <c r="GW24" s="237"/>
      <c r="GX24" s="237"/>
      <c r="GY24" s="237"/>
      <c r="GZ24" s="237"/>
      <c r="HA24" s="237"/>
      <c r="HB24" s="237"/>
      <c r="HC24" s="237"/>
      <c r="HD24" s="237"/>
      <c r="HE24" s="237"/>
      <c r="HF24" s="237"/>
      <c r="HG24" s="237"/>
      <c r="HH24" s="237"/>
      <c r="HI24" s="237"/>
      <c r="HJ24" s="237"/>
      <c r="HK24" s="237"/>
      <c r="HL24" s="237"/>
      <c r="HM24" s="237"/>
      <c r="HN24" s="237"/>
      <c r="HO24" s="237"/>
      <c r="HP24" s="237"/>
      <c r="HQ24" s="237"/>
      <c r="HR24" s="237"/>
      <c r="HS24" s="237"/>
      <c r="HT24" s="237"/>
      <c r="HU24" s="237"/>
      <c r="HV24" s="237"/>
      <c r="HW24" s="237"/>
      <c r="HX24" s="237"/>
      <c r="HY24" s="237"/>
      <c r="HZ24" s="237"/>
      <c r="IA24" s="237"/>
      <c r="IB24" s="237"/>
      <c r="IC24" s="237"/>
      <c r="ID24" s="237"/>
      <c r="IE24" s="237"/>
      <c r="IF24" s="237"/>
      <c r="IG24" s="237"/>
      <c r="IH24" s="237"/>
      <c r="II24" s="237"/>
      <c r="IJ24" s="237"/>
      <c r="IK24" s="237"/>
      <c r="IL24" s="237"/>
      <c r="IM24" s="237"/>
      <c r="IN24" s="237"/>
      <c r="IO24" s="237"/>
      <c r="IP24" s="237"/>
      <c r="IQ24" s="237"/>
      <c r="IR24" s="237"/>
      <c r="IS24" s="237"/>
      <c r="IT24" s="237"/>
      <c r="IU24" s="237"/>
      <c r="IV24" s="237"/>
    </row>
    <row r="25" spans="1:256" s="49" customFormat="1" ht="17.100000000000001" customHeight="1">
      <c r="A25" s="219"/>
      <c r="B25" s="101"/>
      <c r="C25" s="211" t="s">
        <v>85</v>
      </c>
      <c r="D25" s="209">
        <v>0</v>
      </c>
      <c r="E25" s="216"/>
      <c r="F25" s="101"/>
      <c r="G25" s="226"/>
      <c r="H25" s="228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7"/>
      <c r="BR25" s="237"/>
      <c r="BS25" s="237"/>
      <c r="BT25" s="237"/>
      <c r="BU25" s="237"/>
      <c r="BV25" s="237"/>
      <c r="BW25" s="237"/>
      <c r="BX25" s="237"/>
      <c r="BY25" s="237"/>
      <c r="BZ25" s="237"/>
      <c r="CA25" s="237"/>
      <c r="CB25" s="237"/>
      <c r="CC25" s="237"/>
      <c r="CD25" s="237"/>
      <c r="CE25" s="237"/>
      <c r="CF25" s="237"/>
      <c r="CG25" s="237"/>
      <c r="CH25" s="237"/>
      <c r="CI25" s="237"/>
      <c r="CJ25" s="237"/>
      <c r="CK25" s="237"/>
      <c r="CL25" s="237"/>
      <c r="CM25" s="237"/>
      <c r="CN25" s="237"/>
      <c r="CO25" s="237"/>
      <c r="CP25" s="237"/>
      <c r="CQ25" s="237"/>
      <c r="CR25" s="237"/>
      <c r="CS25" s="237"/>
      <c r="CT25" s="237"/>
      <c r="CU25" s="237"/>
      <c r="CV25" s="237"/>
      <c r="CW25" s="237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/>
      <c r="GD25" s="237"/>
      <c r="GE25" s="237"/>
      <c r="GF25" s="237"/>
      <c r="GG25" s="237"/>
      <c r="GH25" s="237"/>
      <c r="GI25" s="237"/>
      <c r="GJ25" s="237"/>
      <c r="GK25" s="237"/>
      <c r="GL25" s="237"/>
      <c r="GM25" s="237"/>
      <c r="GN25" s="237"/>
      <c r="GO25" s="237"/>
      <c r="GP25" s="237"/>
      <c r="GQ25" s="237"/>
      <c r="GR25" s="237"/>
      <c r="GS25" s="237"/>
      <c r="GT25" s="237"/>
      <c r="GU25" s="237"/>
      <c r="GV25" s="237"/>
      <c r="GW25" s="237"/>
      <c r="GX25" s="237"/>
      <c r="GY25" s="237"/>
      <c r="GZ25" s="237"/>
      <c r="HA25" s="237"/>
      <c r="HB25" s="237"/>
      <c r="HC25" s="237"/>
      <c r="HD25" s="237"/>
      <c r="HE25" s="237"/>
      <c r="HF25" s="237"/>
      <c r="HG25" s="237"/>
      <c r="HH25" s="237"/>
      <c r="HI25" s="237"/>
      <c r="HJ25" s="237"/>
      <c r="HK25" s="237"/>
      <c r="HL25" s="237"/>
      <c r="HM25" s="237"/>
      <c r="HN25" s="237"/>
      <c r="HO25" s="237"/>
      <c r="HP25" s="237"/>
      <c r="HQ25" s="237"/>
      <c r="HR25" s="237"/>
      <c r="HS25" s="237"/>
      <c r="HT25" s="237"/>
      <c r="HU25" s="237"/>
      <c r="HV25" s="237"/>
      <c r="HW25" s="237"/>
      <c r="HX25" s="237"/>
      <c r="HY25" s="237"/>
      <c r="HZ25" s="237"/>
      <c r="IA25" s="237"/>
      <c r="IB25" s="237"/>
      <c r="IC25" s="237"/>
      <c r="ID25" s="237"/>
      <c r="IE25" s="237"/>
      <c r="IF25" s="237"/>
      <c r="IG25" s="237"/>
      <c r="IH25" s="237"/>
      <c r="II25" s="237"/>
      <c r="IJ25" s="237"/>
      <c r="IK25" s="237"/>
      <c r="IL25" s="237"/>
      <c r="IM25" s="237"/>
      <c r="IN25" s="237"/>
      <c r="IO25" s="237"/>
      <c r="IP25" s="237"/>
      <c r="IQ25" s="237"/>
      <c r="IR25" s="237"/>
      <c r="IS25" s="237"/>
      <c r="IT25" s="237"/>
      <c r="IU25" s="237"/>
      <c r="IV25" s="237"/>
    </row>
    <row r="26" spans="1:256" s="49" customFormat="1" ht="17.100000000000001" customHeight="1">
      <c r="A26" s="219"/>
      <c r="B26" s="209"/>
      <c r="C26" s="211" t="s">
        <v>86</v>
      </c>
      <c r="D26" s="209">
        <v>0</v>
      </c>
      <c r="E26" s="216"/>
      <c r="F26" s="229"/>
      <c r="G26" s="226"/>
      <c r="H26" s="228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7"/>
      <c r="EF26" s="237"/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7"/>
      <c r="ES26" s="237"/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7"/>
      <c r="FF26" s="237"/>
      <c r="FG26" s="237"/>
      <c r="FH26" s="237"/>
      <c r="FI26" s="237"/>
      <c r="FJ26" s="237"/>
      <c r="FK26" s="237"/>
      <c r="FL26" s="237"/>
      <c r="FM26" s="237"/>
      <c r="FN26" s="237"/>
      <c r="FO26" s="237"/>
      <c r="FP26" s="237"/>
      <c r="FQ26" s="237"/>
      <c r="FR26" s="237"/>
      <c r="FS26" s="237"/>
      <c r="FT26" s="237"/>
      <c r="FU26" s="237"/>
      <c r="FV26" s="237"/>
      <c r="FW26" s="237"/>
      <c r="FX26" s="237"/>
      <c r="FY26" s="237"/>
      <c r="FZ26" s="237"/>
      <c r="GA26" s="237"/>
      <c r="GB26" s="237"/>
      <c r="GC26" s="237"/>
      <c r="GD26" s="237"/>
      <c r="GE26" s="237"/>
      <c r="GF26" s="237"/>
      <c r="GG26" s="237"/>
      <c r="GH26" s="237"/>
      <c r="GI26" s="237"/>
      <c r="GJ26" s="237"/>
      <c r="GK26" s="237"/>
      <c r="GL26" s="237"/>
      <c r="GM26" s="237"/>
      <c r="GN26" s="237"/>
      <c r="GO26" s="237"/>
      <c r="GP26" s="237"/>
      <c r="GQ26" s="237"/>
      <c r="GR26" s="237"/>
      <c r="GS26" s="237"/>
      <c r="GT26" s="237"/>
      <c r="GU26" s="237"/>
      <c r="GV26" s="237"/>
      <c r="GW26" s="237"/>
      <c r="GX26" s="237"/>
      <c r="GY26" s="237"/>
      <c r="GZ26" s="237"/>
      <c r="HA26" s="237"/>
      <c r="HB26" s="237"/>
      <c r="HC26" s="237"/>
      <c r="HD26" s="237"/>
      <c r="HE26" s="237"/>
      <c r="HF26" s="237"/>
      <c r="HG26" s="237"/>
      <c r="HH26" s="237"/>
      <c r="HI26" s="237"/>
      <c r="HJ26" s="237"/>
      <c r="HK26" s="237"/>
      <c r="HL26" s="237"/>
      <c r="HM26" s="237"/>
      <c r="HN26" s="237"/>
      <c r="HO26" s="237"/>
      <c r="HP26" s="237"/>
      <c r="HQ26" s="237"/>
      <c r="HR26" s="237"/>
      <c r="HS26" s="237"/>
      <c r="HT26" s="237"/>
      <c r="HU26" s="237"/>
      <c r="HV26" s="237"/>
      <c r="HW26" s="237"/>
      <c r="HX26" s="237"/>
      <c r="HY26" s="237"/>
      <c r="HZ26" s="237"/>
      <c r="IA26" s="237"/>
      <c r="IB26" s="237"/>
      <c r="IC26" s="237"/>
      <c r="ID26" s="237"/>
      <c r="IE26" s="237"/>
      <c r="IF26" s="237"/>
      <c r="IG26" s="237"/>
      <c r="IH26" s="237"/>
      <c r="II26" s="237"/>
      <c r="IJ26" s="237"/>
      <c r="IK26" s="237"/>
      <c r="IL26" s="237"/>
      <c r="IM26" s="237"/>
      <c r="IN26" s="237"/>
      <c r="IO26" s="237"/>
      <c r="IP26" s="237"/>
      <c r="IQ26" s="237"/>
      <c r="IR26" s="237"/>
      <c r="IS26" s="237"/>
      <c r="IT26" s="237"/>
      <c r="IU26" s="237"/>
      <c r="IV26" s="237"/>
    </row>
    <row r="27" spans="1:256" s="49" customFormat="1" ht="17.100000000000001" customHeight="1">
      <c r="A27" s="230"/>
      <c r="B27" s="101"/>
      <c r="C27" s="210" t="s">
        <v>87</v>
      </c>
      <c r="D27" s="209">
        <v>0</v>
      </c>
      <c r="E27" s="216"/>
      <c r="F27" s="101"/>
      <c r="G27" s="226"/>
      <c r="H27" s="228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  <c r="DT27" s="237"/>
      <c r="DU27" s="237"/>
      <c r="DV27" s="237"/>
      <c r="DW27" s="237"/>
      <c r="DX27" s="237"/>
      <c r="DY27" s="237"/>
      <c r="DZ27" s="237"/>
      <c r="EA27" s="237"/>
      <c r="EB27" s="237"/>
      <c r="EC27" s="237"/>
      <c r="ED27" s="237"/>
      <c r="EE27" s="237"/>
      <c r="EF27" s="237"/>
      <c r="EG27" s="237"/>
      <c r="EH27" s="237"/>
      <c r="EI27" s="237"/>
      <c r="EJ27" s="237"/>
      <c r="EK27" s="237"/>
      <c r="EL27" s="237"/>
      <c r="EM27" s="237"/>
      <c r="EN27" s="237"/>
      <c r="EO27" s="237"/>
      <c r="EP27" s="237"/>
      <c r="EQ27" s="237"/>
      <c r="ER27" s="237"/>
      <c r="ES27" s="237"/>
      <c r="ET27" s="237"/>
      <c r="EU27" s="237"/>
      <c r="EV27" s="237"/>
      <c r="EW27" s="237"/>
      <c r="EX27" s="237"/>
      <c r="EY27" s="237"/>
      <c r="EZ27" s="237"/>
      <c r="FA27" s="237"/>
      <c r="FB27" s="237"/>
      <c r="FC27" s="237"/>
      <c r="FD27" s="237"/>
      <c r="FE27" s="237"/>
      <c r="FF27" s="237"/>
      <c r="FG27" s="237"/>
      <c r="FH27" s="237"/>
      <c r="FI27" s="237"/>
      <c r="FJ27" s="237"/>
      <c r="FK27" s="237"/>
      <c r="FL27" s="237"/>
      <c r="FM27" s="237"/>
      <c r="FN27" s="237"/>
      <c r="FO27" s="237"/>
      <c r="FP27" s="237"/>
      <c r="FQ27" s="237"/>
      <c r="FR27" s="237"/>
      <c r="FS27" s="237"/>
      <c r="FT27" s="237"/>
      <c r="FU27" s="237"/>
      <c r="FV27" s="237"/>
      <c r="FW27" s="237"/>
      <c r="FX27" s="237"/>
      <c r="FY27" s="237"/>
      <c r="FZ27" s="237"/>
      <c r="GA27" s="237"/>
      <c r="GB27" s="237"/>
      <c r="GC27" s="237"/>
      <c r="GD27" s="237"/>
      <c r="GE27" s="237"/>
      <c r="GF27" s="237"/>
      <c r="GG27" s="237"/>
      <c r="GH27" s="237"/>
      <c r="GI27" s="237"/>
      <c r="GJ27" s="237"/>
      <c r="GK27" s="237"/>
      <c r="GL27" s="237"/>
      <c r="GM27" s="237"/>
      <c r="GN27" s="237"/>
      <c r="GO27" s="237"/>
      <c r="GP27" s="237"/>
      <c r="GQ27" s="237"/>
      <c r="GR27" s="237"/>
      <c r="GS27" s="237"/>
      <c r="GT27" s="237"/>
      <c r="GU27" s="237"/>
      <c r="GV27" s="237"/>
      <c r="GW27" s="237"/>
      <c r="GX27" s="237"/>
      <c r="GY27" s="237"/>
      <c r="GZ27" s="237"/>
      <c r="HA27" s="237"/>
      <c r="HB27" s="237"/>
      <c r="HC27" s="237"/>
      <c r="HD27" s="237"/>
      <c r="HE27" s="237"/>
      <c r="HF27" s="237"/>
      <c r="HG27" s="237"/>
      <c r="HH27" s="237"/>
      <c r="HI27" s="237"/>
      <c r="HJ27" s="237"/>
      <c r="HK27" s="237"/>
      <c r="HL27" s="237"/>
      <c r="HM27" s="237"/>
      <c r="HN27" s="237"/>
      <c r="HO27" s="237"/>
      <c r="HP27" s="237"/>
      <c r="HQ27" s="237"/>
      <c r="HR27" s="237"/>
      <c r="HS27" s="237"/>
      <c r="HT27" s="237"/>
      <c r="HU27" s="237"/>
      <c r="HV27" s="237"/>
      <c r="HW27" s="237"/>
      <c r="HX27" s="237"/>
      <c r="HY27" s="237"/>
      <c r="HZ27" s="237"/>
      <c r="IA27" s="237"/>
      <c r="IB27" s="237"/>
      <c r="IC27" s="237"/>
      <c r="ID27" s="237"/>
      <c r="IE27" s="237"/>
      <c r="IF27" s="237"/>
      <c r="IG27" s="237"/>
      <c r="IH27" s="237"/>
      <c r="II27" s="237"/>
      <c r="IJ27" s="237"/>
      <c r="IK27" s="237"/>
      <c r="IL27" s="237"/>
      <c r="IM27" s="237"/>
      <c r="IN27" s="237"/>
      <c r="IO27" s="237"/>
      <c r="IP27" s="237"/>
      <c r="IQ27" s="237"/>
      <c r="IR27" s="237"/>
      <c r="IS27" s="237"/>
      <c r="IT27" s="237"/>
      <c r="IU27" s="237"/>
      <c r="IV27" s="237"/>
    </row>
    <row r="28" spans="1:256" s="49" customFormat="1" ht="17.100000000000001" customHeight="1">
      <c r="A28" s="230"/>
      <c r="B28" s="212"/>
      <c r="C28" s="210" t="s">
        <v>88</v>
      </c>
      <c r="D28" s="209">
        <v>0</v>
      </c>
      <c r="E28" s="216"/>
      <c r="F28" s="101"/>
      <c r="G28" s="226"/>
      <c r="H28" s="228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37"/>
      <c r="CL28" s="237"/>
      <c r="CM28" s="237"/>
      <c r="CN28" s="237"/>
      <c r="CO28" s="237"/>
      <c r="CP28" s="237"/>
      <c r="CQ28" s="237"/>
      <c r="CR28" s="237"/>
      <c r="CS28" s="237"/>
      <c r="CT28" s="237"/>
      <c r="CU28" s="237"/>
      <c r="CV28" s="237"/>
      <c r="CW28" s="237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237"/>
      <c r="DM28" s="237"/>
      <c r="DN28" s="237"/>
      <c r="DO28" s="237"/>
      <c r="DP28" s="237"/>
      <c r="DQ28" s="237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  <c r="EV28" s="237"/>
      <c r="EW28" s="237"/>
      <c r="EX28" s="237"/>
      <c r="EY28" s="237"/>
      <c r="EZ28" s="237"/>
      <c r="FA28" s="237"/>
      <c r="FB28" s="237"/>
      <c r="FC28" s="237"/>
      <c r="FD28" s="237"/>
      <c r="FE28" s="237"/>
      <c r="FF28" s="237"/>
      <c r="FG28" s="237"/>
      <c r="FH28" s="237"/>
      <c r="FI28" s="237"/>
      <c r="FJ28" s="237"/>
      <c r="FK28" s="237"/>
      <c r="FL28" s="237"/>
      <c r="FM28" s="237"/>
      <c r="FN28" s="237"/>
      <c r="FO28" s="237"/>
      <c r="FP28" s="237"/>
      <c r="FQ28" s="237"/>
      <c r="FR28" s="237"/>
      <c r="FS28" s="237"/>
      <c r="FT28" s="237"/>
      <c r="FU28" s="237"/>
      <c r="FV28" s="237"/>
      <c r="FW28" s="237"/>
      <c r="FX28" s="237"/>
      <c r="FY28" s="237"/>
      <c r="FZ28" s="237"/>
      <c r="GA28" s="237"/>
      <c r="GB28" s="237"/>
      <c r="GC28" s="237"/>
      <c r="GD28" s="237"/>
      <c r="GE28" s="237"/>
      <c r="GF28" s="237"/>
      <c r="GG28" s="237"/>
      <c r="GH28" s="237"/>
      <c r="GI28" s="237"/>
      <c r="GJ28" s="237"/>
      <c r="GK28" s="237"/>
      <c r="GL28" s="237"/>
      <c r="GM28" s="237"/>
      <c r="GN28" s="237"/>
      <c r="GO28" s="237"/>
      <c r="GP28" s="237"/>
      <c r="GQ28" s="237"/>
      <c r="GR28" s="237"/>
      <c r="GS28" s="237"/>
      <c r="GT28" s="237"/>
      <c r="GU28" s="237"/>
      <c r="GV28" s="237"/>
      <c r="GW28" s="237"/>
      <c r="GX28" s="237"/>
      <c r="GY28" s="237"/>
      <c r="GZ28" s="237"/>
      <c r="HA28" s="237"/>
      <c r="HB28" s="237"/>
      <c r="HC28" s="237"/>
      <c r="HD28" s="237"/>
      <c r="HE28" s="237"/>
      <c r="HF28" s="237"/>
      <c r="HG28" s="237"/>
      <c r="HH28" s="237"/>
      <c r="HI28" s="237"/>
      <c r="HJ28" s="237"/>
      <c r="HK28" s="237"/>
      <c r="HL28" s="237"/>
      <c r="HM28" s="237"/>
      <c r="HN28" s="237"/>
      <c r="HO28" s="237"/>
      <c r="HP28" s="237"/>
      <c r="HQ28" s="237"/>
      <c r="HR28" s="237"/>
      <c r="HS28" s="237"/>
      <c r="HT28" s="237"/>
      <c r="HU28" s="237"/>
      <c r="HV28" s="237"/>
      <c r="HW28" s="237"/>
      <c r="HX28" s="237"/>
      <c r="HY28" s="237"/>
      <c r="HZ28" s="237"/>
      <c r="IA28" s="237"/>
      <c r="IB28" s="237"/>
      <c r="IC28" s="237"/>
      <c r="ID28" s="237"/>
      <c r="IE28" s="237"/>
      <c r="IF28" s="237"/>
      <c r="IG28" s="237"/>
      <c r="IH28" s="237"/>
      <c r="II28" s="237"/>
      <c r="IJ28" s="237"/>
      <c r="IK28" s="237"/>
      <c r="IL28" s="237"/>
      <c r="IM28" s="237"/>
      <c r="IN28" s="237"/>
      <c r="IO28" s="237"/>
      <c r="IP28" s="237"/>
      <c r="IQ28" s="237"/>
      <c r="IR28" s="237"/>
      <c r="IS28" s="237"/>
      <c r="IT28" s="237"/>
      <c r="IU28" s="237"/>
      <c r="IV28" s="237"/>
    </row>
    <row r="29" spans="1:256" s="49" customFormat="1" ht="17.100000000000001" customHeight="1">
      <c r="A29" s="230"/>
      <c r="B29" s="231"/>
      <c r="C29" s="210" t="s">
        <v>89</v>
      </c>
      <c r="D29" s="209">
        <v>0</v>
      </c>
      <c r="E29" s="216"/>
      <c r="F29" s="101"/>
      <c r="G29" s="226"/>
      <c r="H29" s="228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  <c r="CE29" s="237"/>
      <c r="CF29" s="237"/>
      <c r="CG29" s="237"/>
      <c r="CH29" s="237"/>
      <c r="CI29" s="237"/>
      <c r="CJ29" s="237"/>
      <c r="CK29" s="237"/>
      <c r="CL29" s="237"/>
      <c r="CM29" s="237"/>
      <c r="CN29" s="237"/>
      <c r="CO29" s="237"/>
      <c r="CP29" s="237"/>
      <c r="CQ29" s="237"/>
      <c r="CR29" s="237"/>
      <c r="CS29" s="237"/>
      <c r="CT29" s="237"/>
      <c r="CU29" s="237"/>
      <c r="CV29" s="237"/>
      <c r="CW29" s="237"/>
      <c r="CX29" s="237"/>
      <c r="CY29" s="237"/>
      <c r="CZ29" s="237"/>
      <c r="DA29" s="237"/>
      <c r="DB29" s="237"/>
      <c r="DC29" s="237"/>
      <c r="DD29" s="237"/>
      <c r="DE29" s="237"/>
      <c r="DF29" s="237"/>
      <c r="DG29" s="237"/>
      <c r="DH29" s="237"/>
      <c r="DI29" s="237"/>
      <c r="DJ29" s="237"/>
      <c r="DK29" s="237"/>
      <c r="DL29" s="237"/>
      <c r="DM29" s="237"/>
      <c r="DN29" s="237"/>
      <c r="DO29" s="237"/>
      <c r="DP29" s="237"/>
      <c r="DQ29" s="237"/>
      <c r="DR29" s="237"/>
      <c r="DS29" s="237"/>
      <c r="DT29" s="237"/>
      <c r="DU29" s="237"/>
      <c r="DV29" s="237"/>
      <c r="DW29" s="237"/>
      <c r="DX29" s="237"/>
      <c r="DY29" s="237"/>
      <c r="DZ29" s="237"/>
      <c r="EA29" s="237"/>
      <c r="EB29" s="237"/>
      <c r="EC29" s="237"/>
      <c r="ED29" s="237"/>
      <c r="EE29" s="237"/>
      <c r="EF29" s="237"/>
      <c r="EG29" s="237"/>
      <c r="EH29" s="237"/>
      <c r="EI29" s="237"/>
      <c r="EJ29" s="237"/>
      <c r="EK29" s="237"/>
      <c r="EL29" s="237"/>
      <c r="EM29" s="237"/>
      <c r="EN29" s="237"/>
      <c r="EO29" s="237"/>
      <c r="EP29" s="237"/>
      <c r="EQ29" s="237"/>
      <c r="ER29" s="237"/>
      <c r="ES29" s="237"/>
      <c r="ET29" s="237"/>
      <c r="EU29" s="237"/>
      <c r="EV29" s="237"/>
      <c r="EW29" s="237"/>
      <c r="EX29" s="237"/>
      <c r="EY29" s="237"/>
      <c r="EZ29" s="237"/>
      <c r="FA29" s="237"/>
      <c r="FB29" s="237"/>
      <c r="FC29" s="237"/>
      <c r="FD29" s="237"/>
      <c r="FE29" s="237"/>
      <c r="FF29" s="237"/>
      <c r="FG29" s="237"/>
      <c r="FH29" s="237"/>
      <c r="FI29" s="237"/>
      <c r="FJ29" s="237"/>
      <c r="FK29" s="237"/>
      <c r="FL29" s="237"/>
      <c r="FM29" s="237"/>
      <c r="FN29" s="237"/>
      <c r="FO29" s="237"/>
      <c r="FP29" s="237"/>
      <c r="FQ29" s="237"/>
      <c r="FR29" s="237"/>
      <c r="FS29" s="237"/>
      <c r="FT29" s="237"/>
      <c r="FU29" s="237"/>
      <c r="FV29" s="237"/>
      <c r="FW29" s="237"/>
      <c r="FX29" s="237"/>
      <c r="FY29" s="237"/>
      <c r="FZ29" s="237"/>
      <c r="GA29" s="237"/>
      <c r="GB29" s="237"/>
      <c r="GC29" s="237"/>
      <c r="GD29" s="237"/>
      <c r="GE29" s="237"/>
      <c r="GF29" s="237"/>
      <c r="GG29" s="237"/>
      <c r="GH29" s="237"/>
      <c r="GI29" s="237"/>
      <c r="GJ29" s="237"/>
      <c r="GK29" s="237"/>
      <c r="GL29" s="237"/>
      <c r="GM29" s="237"/>
      <c r="GN29" s="237"/>
      <c r="GO29" s="237"/>
      <c r="GP29" s="237"/>
      <c r="GQ29" s="237"/>
      <c r="GR29" s="237"/>
      <c r="GS29" s="237"/>
      <c r="GT29" s="237"/>
      <c r="GU29" s="237"/>
      <c r="GV29" s="237"/>
      <c r="GW29" s="237"/>
      <c r="GX29" s="237"/>
      <c r="GY29" s="237"/>
      <c r="GZ29" s="237"/>
      <c r="HA29" s="237"/>
      <c r="HB29" s="237"/>
      <c r="HC29" s="237"/>
      <c r="HD29" s="237"/>
      <c r="HE29" s="237"/>
      <c r="HF29" s="237"/>
      <c r="HG29" s="237"/>
      <c r="HH29" s="237"/>
      <c r="HI29" s="237"/>
      <c r="HJ29" s="237"/>
      <c r="HK29" s="237"/>
      <c r="HL29" s="237"/>
      <c r="HM29" s="237"/>
      <c r="HN29" s="237"/>
      <c r="HO29" s="237"/>
      <c r="HP29" s="237"/>
      <c r="HQ29" s="237"/>
      <c r="HR29" s="237"/>
      <c r="HS29" s="237"/>
      <c r="HT29" s="237"/>
      <c r="HU29" s="237"/>
      <c r="HV29" s="237"/>
      <c r="HW29" s="237"/>
      <c r="HX29" s="237"/>
      <c r="HY29" s="237"/>
      <c r="HZ29" s="237"/>
      <c r="IA29" s="237"/>
      <c r="IB29" s="237"/>
      <c r="IC29" s="237"/>
      <c r="ID29" s="237"/>
      <c r="IE29" s="237"/>
      <c r="IF29" s="237"/>
      <c r="IG29" s="237"/>
      <c r="IH29" s="237"/>
      <c r="II29" s="237"/>
      <c r="IJ29" s="237"/>
      <c r="IK29" s="237"/>
      <c r="IL29" s="237"/>
      <c r="IM29" s="237"/>
      <c r="IN29" s="237"/>
      <c r="IO29" s="237"/>
      <c r="IP29" s="237"/>
      <c r="IQ29" s="237"/>
      <c r="IR29" s="237"/>
      <c r="IS29" s="237"/>
      <c r="IT29" s="237"/>
      <c r="IU29" s="237"/>
      <c r="IV29" s="237"/>
    </row>
    <row r="30" spans="1:256" s="49" customFormat="1" ht="15" customHeight="1">
      <c r="A30" s="217" t="s">
        <v>90</v>
      </c>
      <c r="B30" s="209"/>
      <c r="C30" s="210" t="s">
        <v>91</v>
      </c>
      <c r="D30" s="209">
        <v>0</v>
      </c>
      <c r="E30" s="216"/>
      <c r="F30" s="209"/>
      <c r="G30" s="226"/>
      <c r="H30" s="228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  <c r="CE30" s="237"/>
      <c r="CF30" s="237"/>
      <c r="CG30" s="237"/>
      <c r="CH30" s="237"/>
      <c r="CI30" s="237"/>
      <c r="CJ30" s="237"/>
      <c r="CK30" s="237"/>
      <c r="CL30" s="237"/>
      <c r="CM30" s="237"/>
      <c r="CN30" s="237"/>
      <c r="CO30" s="237"/>
      <c r="CP30" s="237"/>
      <c r="CQ30" s="237"/>
      <c r="CR30" s="237"/>
      <c r="CS30" s="237"/>
      <c r="CT30" s="237"/>
      <c r="CU30" s="237"/>
      <c r="CV30" s="237"/>
      <c r="CW30" s="237"/>
      <c r="CX30" s="237"/>
      <c r="CY30" s="237"/>
      <c r="CZ30" s="237"/>
      <c r="DA30" s="237"/>
      <c r="DB30" s="237"/>
      <c r="DC30" s="237"/>
      <c r="DD30" s="237"/>
      <c r="DE30" s="237"/>
      <c r="DF30" s="237"/>
      <c r="DG30" s="237"/>
      <c r="DH30" s="237"/>
      <c r="DI30" s="237"/>
      <c r="DJ30" s="237"/>
      <c r="DK30" s="237"/>
      <c r="DL30" s="237"/>
      <c r="DM30" s="237"/>
      <c r="DN30" s="237"/>
      <c r="DO30" s="237"/>
      <c r="DP30" s="237"/>
      <c r="DQ30" s="237"/>
      <c r="DR30" s="237"/>
      <c r="DS30" s="237"/>
      <c r="DT30" s="237"/>
      <c r="DU30" s="237"/>
      <c r="DV30" s="237"/>
      <c r="DW30" s="237"/>
      <c r="DX30" s="237"/>
      <c r="DY30" s="237"/>
      <c r="DZ30" s="237"/>
      <c r="EA30" s="237"/>
      <c r="EB30" s="237"/>
      <c r="EC30" s="237"/>
      <c r="ED30" s="237"/>
      <c r="EE30" s="237"/>
      <c r="EF30" s="237"/>
      <c r="EG30" s="237"/>
      <c r="EH30" s="237"/>
      <c r="EI30" s="237"/>
      <c r="EJ30" s="237"/>
      <c r="EK30" s="237"/>
      <c r="EL30" s="237"/>
      <c r="EM30" s="237"/>
      <c r="EN30" s="237"/>
      <c r="EO30" s="237"/>
      <c r="EP30" s="237"/>
      <c r="EQ30" s="237"/>
      <c r="ER30" s="237"/>
      <c r="ES30" s="237"/>
      <c r="ET30" s="237"/>
      <c r="EU30" s="237"/>
      <c r="EV30" s="237"/>
      <c r="EW30" s="237"/>
      <c r="EX30" s="237"/>
      <c r="EY30" s="237"/>
      <c r="EZ30" s="237"/>
      <c r="FA30" s="237"/>
      <c r="FB30" s="237"/>
      <c r="FC30" s="237"/>
      <c r="FD30" s="237"/>
      <c r="FE30" s="237"/>
      <c r="FF30" s="237"/>
      <c r="FG30" s="237"/>
      <c r="FH30" s="237"/>
      <c r="FI30" s="237"/>
      <c r="FJ30" s="237"/>
      <c r="FK30" s="237"/>
      <c r="FL30" s="237"/>
      <c r="FM30" s="237"/>
      <c r="FN30" s="237"/>
      <c r="FO30" s="237"/>
      <c r="FP30" s="237"/>
      <c r="FQ30" s="237"/>
      <c r="FR30" s="237"/>
      <c r="FS30" s="237"/>
      <c r="FT30" s="237"/>
      <c r="FU30" s="237"/>
      <c r="FV30" s="237"/>
      <c r="FW30" s="237"/>
      <c r="FX30" s="237"/>
      <c r="FY30" s="237"/>
      <c r="FZ30" s="237"/>
      <c r="GA30" s="237"/>
      <c r="GB30" s="237"/>
      <c r="GC30" s="237"/>
      <c r="GD30" s="237"/>
      <c r="GE30" s="237"/>
      <c r="GF30" s="237"/>
      <c r="GG30" s="237"/>
      <c r="GH30" s="237"/>
      <c r="GI30" s="237"/>
      <c r="GJ30" s="237"/>
      <c r="GK30" s="237"/>
      <c r="GL30" s="237"/>
      <c r="GM30" s="237"/>
      <c r="GN30" s="237"/>
      <c r="GO30" s="237"/>
      <c r="GP30" s="237"/>
      <c r="GQ30" s="237"/>
      <c r="GR30" s="237"/>
      <c r="GS30" s="237"/>
      <c r="GT30" s="237"/>
      <c r="GU30" s="237"/>
      <c r="GV30" s="237"/>
      <c r="GW30" s="237"/>
      <c r="GX30" s="237"/>
      <c r="GY30" s="237"/>
      <c r="GZ30" s="237"/>
      <c r="HA30" s="237"/>
      <c r="HB30" s="237"/>
      <c r="HC30" s="237"/>
      <c r="HD30" s="237"/>
      <c r="HE30" s="237"/>
      <c r="HF30" s="237"/>
      <c r="HG30" s="237"/>
      <c r="HH30" s="237"/>
      <c r="HI30" s="237"/>
      <c r="HJ30" s="237"/>
      <c r="HK30" s="237"/>
      <c r="HL30" s="237"/>
      <c r="HM30" s="237"/>
      <c r="HN30" s="237"/>
      <c r="HO30" s="237"/>
      <c r="HP30" s="237"/>
      <c r="HQ30" s="237"/>
      <c r="HR30" s="237"/>
      <c r="HS30" s="237"/>
      <c r="HT30" s="237"/>
      <c r="HU30" s="237"/>
      <c r="HV30" s="237"/>
      <c r="HW30" s="237"/>
      <c r="HX30" s="237"/>
      <c r="HY30" s="237"/>
      <c r="HZ30" s="237"/>
      <c r="IA30" s="237"/>
      <c r="IB30" s="237"/>
      <c r="IC30" s="237"/>
      <c r="ID30" s="237"/>
      <c r="IE30" s="237"/>
      <c r="IF30" s="237"/>
      <c r="IG30" s="237"/>
      <c r="IH30" s="237"/>
      <c r="II30" s="237"/>
      <c r="IJ30" s="237"/>
      <c r="IK30" s="237"/>
      <c r="IL30" s="237"/>
      <c r="IM30" s="237"/>
      <c r="IN30" s="237"/>
      <c r="IO30" s="237"/>
      <c r="IP30" s="237"/>
      <c r="IQ30" s="237"/>
      <c r="IR30" s="237"/>
      <c r="IS30" s="237"/>
      <c r="IT30" s="237"/>
      <c r="IU30" s="237"/>
      <c r="IV30" s="237"/>
    </row>
    <row r="31" spans="1:256" s="49" customFormat="1" ht="15.75" customHeight="1">
      <c r="A31" s="217"/>
      <c r="B31" s="209"/>
      <c r="C31" s="210" t="s">
        <v>92</v>
      </c>
      <c r="D31" s="209">
        <v>0</v>
      </c>
      <c r="E31" s="210"/>
      <c r="F31" s="209"/>
      <c r="G31" s="226"/>
      <c r="H31" s="228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  <c r="CE31" s="237"/>
      <c r="CF31" s="237"/>
      <c r="CG31" s="237"/>
      <c r="CH31" s="237"/>
      <c r="CI31" s="237"/>
      <c r="CJ31" s="237"/>
      <c r="CK31" s="237"/>
      <c r="CL31" s="237"/>
      <c r="CM31" s="237"/>
      <c r="CN31" s="237"/>
      <c r="CO31" s="237"/>
      <c r="CP31" s="237"/>
      <c r="CQ31" s="237"/>
      <c r="CR31" s="237"/>
      <c r="CS31" s="237"/>
      <c r="CT31" s="237"/>
      <c r="CU31" s="237"/>
      <c r="CV31" s="237"/>
      <c r="CW31" s="237"/>
      <c r="CX31" s="237"/>
      <c r="CY31" s="237"/>
      <c r="CZ31" s="237"/>
      <c r="DA31" s="237"/>
      <c r="DB31" s="237"/>
      <c r="DC31" s="237"/>
      <c r="DD31" s="237"/>
      <c r="DE31" s="237"/>
      <c r="DF31" s="237"/>
      <c r="DG31" s="237"/>
      <c r="DH31" s="237"/>
      <c r="DI31" s="237"/>
      <c r="DJ31" s="237"/>
      <c r="DK31" s="237"/>
      <c r="DL31" s="237"/>
      <c r="DM31" s="237"/>
      <c r="DN31" s="237"/>
      <c r="DO31" s="237"/>
      <c r="DP31" s="237"/>
      <c r="DQ31" s="237"/>
      <c r="DR31" s="237"/>
      <c r="DS31" s="237"/>
      <c r="DT31" s="237"/>
      <c r="DU31" s="237"/>
      <c r="DV31" s="237"/>
      <c r="DW31" s="237"/>
      <c r="DX31" s="237"/>
      <c r="DY31" s="237"/>
      <c r="DZ31" s="237"/>
      <c r="EA31" s="237"/>
      <c r="EB31" s="237"/>
      <c r="EC31" s="237"/>
      <c r="ED31" s="237"/>
      <c r="EE31" s="237"/>
      <c r="EF31" s="237"/>
      <c r="EG31" s="237"/>
      <c r="EH31" s="237"/>
      <c r="EI31" s="237"/>
      <c r="EJ31" s="237"/>
      <c r="EK31" s="237"/>
      <c r="EL31" s="237"/>
      <c r="EM31" s="237"/>
      <c r="EN31" s="237"/>
      <c r="EO31" s="237"/>
      <c r="EP31" s="237"/>
      <c r="EQ31" s="237"/>
      <c r="ER31" s="237"/>
      <c r="ES31" s="237"/>
      <c r="ET31" s="237"/>
      <c r="EU31" s="237"/>
      <c r="EV31" s="237"/>
      <c r="EW31" s="237"/>
      <c r="EX31" s="237"/>
      <c r="EY31" s="237"/>
      <c r="EZ31" s="237"/>
      <c r="FA31" s="237"/>
      <c r="FB31" s="237"/>
      <c r="FC31" s="237"/>
      <c r="FD31" s="237"/>
      <c r="FE31" s="237"/>
      <c r="FF31" s="237"/>
      <c r="FG31" s="237"/>
      <c r="FH31" s="237"/>
      <c r="FI31" s="237"/>
      <c r="FJ31" s="237"/>
      <c r="FK31" s="237"/>
      <c r="FL31" s="237"/>
      <c r="FM31" s="237"/>
      <c r="FN31" s="237"/>
      <c r="FO31" s="237"/>
      <c r="FP31" s="237"/>
      <c r="FQ31" s="237"/>
      <c r="FR31" s="237"/>
      <c r="FS31" s="237"/>
      <c r="FT31" s="237"/>
      <c r="FU31" s="237"/>
      <c r="FV31" s="237"/>
      <c r="FW31" s="237"/>
      <c r="FX31" s="237"/>
      <c r="FY31" s="237"/>
      <c r="FZ31" s="237"/>
      <c r="GA31" s="237"/>
      <c r="GB31" s="237"/>
      <c r="GC31" s="237"/>
      <c r="GD31" s="237"/>
      <c r="GE31" s="237"/>
      <c r="GF31" s="237"/>
      <c r="GG31" s="237"/>
      <c r="GH31" s="237"/>
      <c r="GI31" s="237"/>
      <c r="GJ31" s="237"/>
      <c r="GK31" s="237"/>
      <c r="GL31" s="237"/>
      <c r="GM31" s="237"/>
      <c r="GN31" s="237"/>
      <c r="GO31" s="237"/>
      <c r="GP31" s="237"/>
      <c r="GQ31" s="237"/>
      <c r="GR31" s="237"/>
      <c r="GS31" s="237"/>
      <c r="GT31" s="237"/>
      <c r="GU31" s="237"/>
      <c r="GV31" s="237"/>
      <c r="GW31" s="237"/>
      <c r="GX31" s="237"/>
      <c r="GY31" s="237"/>
      <c r="GZ31" s="237"/>
      <c r="HA31" s="237"/>
      <c r="HB31" s="237"/>
      <c r="HC31" s="237"/>
      <c r="HD31" s="237"/>
      <c r="HE31" s="237"/>
      <c r="HF31" s="237"/>
      <c r="HG31" s="237"/>
      <c r="HH31" s="237"/>
      <c r="HI31" s="237"/>
      <c r="HJ31" s="237"/>
      <c r="HK31" s="237"/>
      <c r="HL31" s="237"/>
      <c r="HM31" s="237"/>
      <c r="HN31" s="237"/>
      <c r="HO31" s="237"/>
      <c r="HP31" s="237"/>
      <c r="HQ31" s="237"/>
      <c r="HR31" s="237"/>
      <c r="HS31" s="237"/>
      <c r="HT31" s="237"/>
      <c r="HU31" s="237"/>
      <c r="HV31" s="237"/>
      <c r="HW31" s="237"/>
      <c r="HX31" s="237"/>
      <c r="HY31" s="237"/>
      <c r="HZ31" s="237"/>
      <c r="IA31" s="237"/>
      <c r="IB31" s="237"/>
      <c r="IC31" s="237"/>
      <c r="ID31" s="237"/>
      <c r="IE31" s="237"/>
      <c r="IF31" s="237"/>
      <c r="IG31" s="237"/>
      <c r="IH31" s="237"/>
      <c r="II31" s="237"/>
      <c r="IJ31" s="237"/>
      <c r="IK31" s="237"/>
      <c r="IL31" s="237"/>
      <c r="IM31" s="237"/>
      <c r="IN31" s="237"/>
      <c r="IO31" s="237"/>
      <c r="IP31" s="237"/>
      <c r="IQ31" s="237"/>
      <c r="IR31" s="237"/>
      <c r="IS31" s="237"/>
      <c r="IT31" s="237"/>
      <c r="IU31" s="237"/>
      <c r="IV31" s="237"/>
    </row>
    <row r="32" spans="1:256" s="49" customFormat="1" ht="15.75" customHeight="1">
      <c r="A32" s="217"/>
      <c r="B32" s="209"/>
      <c r="C32" s="210" t="s">
        <v>93</v>
      </c>
      <c r="D32" s="209">
        <v>0</v>
      </c>
      <c r="E32" s="210"/>
      <c r="F32" s="209"/>
      <c r="G32" s="226"/>
      <c r="H32" s="232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  <c r="CF32" s="237"/>
      <c r="CG32" s="237"/>
      <c r="CH32" s="237"/>
      <c r="CI32" s="237"/>
      <c r="CJ32" s="237"/>
      <c r="CK32" s="237"/>
      <c r="CL32" s="237"/>
      <c r="CM32" s="237"/>
      <c r="CN32" s="237"/>
      <c r="CO32" s="237"/>
      <c r="CP32" s="237"/>
      <c r="CQ32" s="237"/>
      <c r="CR32" s="237"/>
      <c r="CS32" s="237"/>
      <c r="CT32" s="237"/>
      <c r="CU32" s="237"/>
      <c r="CV32" s="237"/>
      <c r="CW32" s="237"/>
      <c r="CX32" s="237"/>
      <c r="CY32" s="237"/>
      <c r="CZ32" s="237"/>
      <c r="DA32" s="237"/>
      <c r="DB32" s="237"/>
      <c r="DC32" s="237"/>
      <c r="DD32" s="237"/>
      <c r="DE32" s="237"/>
      <c r="DF32" s="237"/>
      <c r="DG32" s="237"/>
      <c r="DH32" s="237"/>
      <c r="DI32" s="237"/>
      <c r="DJ32" s="237"/>
      <c r="DK32" s="237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7"/>
      <c r="FA32" s="237"/>
      <c r="FB32" s="237"/>
      <c r="FC32" s="237"/>
      <c r="FD32" s="237"/>
      <c r="FE32" s="237"/>
      <c r="FF32" s="237"/>
      <c r="FG32" s="237"/>
      <c r="FH32" s="237"/>
      <c r="FI32" s="237"/>
      <c r="FJ32" s="237"/>
      <c r="FK32" s="237"/>
      <c r="FL32" s="237"/>
      <c r="FM32" s="237"/>
      <c r="FN32" s="237"/>
      <c r="FO32" s="237"/>
      <c r="FP32" s="237"/>
      <c r="FQ32" s="237"/>
      <c r="FR32" s="237"/>
      <c r="FS32" s="237"/>
      <c r="FT32" s="237"/>
      <c r="FU32" s="237"/>
      <c r="FV32" s="237"/>
      <c r="FW32" s="237"/>
      <c r="FX32" s="237"/>
      <c r="FY32" s="237"/>
      <c r="FZ32" s="237"/>
      <c r="GA32" s="237"/>
      <c r="GB32" s="237"/>
      <c r="GC32" s="237"/>
      <c r="GD32" s="237"/>
      <c r="GE32" s="237"/>
      <c r="GF32" s="237"/>
      <c r="GG32" s="237"/>
      <c r="GH32" s="237"/>
      <c r="GI32" s="237"/>
      <c r="GJ32" s="237"/>
      <c r="GK32" s="237"/>
      <c r="GL32" s="237"/>
      <c r="GM32" s="237"/>
      <c r="GN32" s="237"/>
      <c r="GO32" s="237"/>
      <c r="GP32" s="237"/>
      <c r="GQ32" s="237"/>
      <c r="GR32" s="237"/>
      <c r="GS32" s="237"/>
      <c r="GT32" s="237"/>
      <c r="GU32" s="237"/>
      <c r="GV32" s="237"/>
      <c r="GW32" s="237"/>
      <c r="GX32" s="237"/>
      <c r="GY32" s="237"/>
      <c r="GZ32" s="237"/>
      <c r="HA32" s="237"/>
      <c r="HB32" s="237"/>
      <c r="HC32" s="237"/>
      <c r="HD32" s="237"/>
      <c r="HE32" s="237"/>
      <c r="HF32" s="237"/>
      <c r="HG32" s="237"/>
      <c r="HH32" s="237"/>
      <c r="HI32" s="237"/>
      <c r="HJ32" s="237"/>
      <c r="HK32" s="237"/>
      <c r="HL32" s="237"/>
      <c r="HM32" s="237"/>
      <c r="HN32" s="237"/>
      <c r="HO32" s="237"/>
      <c r="HP32" s="237"/>
      <c r="HQ32" s="237"/>
      <c r="HR32" s="237"/>
      <c r="HS32" s="237"/>
      <c r="HT32" s="237"/>
      <c r="HU32" s="237"/>
      <c r="HV32" s="237"/>
      <c r="HW32" s="237"/>
      <c r="HX32" s="237"/>
      <c r="HY32" s="237"/>
      <c r="HZ32" s="237"/>
      <c r="IA32" s="237"/>
      <c r="IB32" s="237"/>
      <c r="IC32" s="237"/>
      <c r="ID32" s="237"/>
      <c r="IE32" s="237"/>
      <c r="IF32" s="237"/>
      <c r="IG32" s="237"/>
      <c r="IH32" s="237"/>
      <c r="II32" s="237"/>
      <c r="IJ32" s="237"/>
      <c r="IK32" s="237"/>
      <c r="IL32" s="237"/>
      <c r="IM32" s="237"/>
      <c r="IN32" s="237"/>
      <c r="IO32" s="237"/>
      <c r="IP32" s="237"/>
      <c r="IQ32" s="237"/>
      <c r="IR32" s="237"/>
      <c r="IS32" s="237"/>
      <c r="IT32" s="237"/>
      <c r="IU32" s="237"/>
      <c r="IV32" s="237"/>
    </row>
    <row r="33" spans="1:256" s="49" customFormat="1" ht="17.100000000000001" customHeight="1">
      <c r="A33" s="217" t="s">
        <v>94</v>
      </c>
      <c r="B33" s="101">
        <v>334.58</v>
      </c>
      <c r="C33" s="210" t="s">
        <v>95</v>
      </c>
      <c r="D33" s="101">
        <v>334.58</v>
      </c>
      <c r="E33" s="210" t="s">
        <v>96</v>
      </c>
      <c r="F33" s="101">
        <v>334.58</v>
      </c>
      <c r="G33" s="233" t="s">
        <v>97</v>
      </c>
      <c r="H33" s="101">
        <v>334.58</v>
      </c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7"/>
      <c r="CW33" s="237"/>
      <c r="CX33" s="237"/>
      <c r="CY33" s="237"/>
      <c r="CZ33" s="237"/>
      <c r="DA33" s="237"/>
      <c r="DB33" s="237"/>
      <c r="DC33" s="237"/>
      <c r="DD33" s="237"/>
      <c r="DE33" s="237"/>
      <c r="DF33" s="237"/>
      <c r="DG33" s="237"/>
      <c r="DH33" s="237"/>
      <c r="DI33" s="237"/>
      <c r="DJ33" s="237"/>
      <c r="DK33" s="237"/>
      <c r="DL33" s="237"/>
      <c r="DM33" s="237"/>
      <c r="DN33" s="237"/>
      <c r="DO33" s="237"/>
      <c r="DP33" s="237"/>
      <c r="DQ33" s="237"/>
      <c r="DR33" s="237"/>
      <c r="DS33" s="237"/>
      <c r="DT33" s="237"/>
      <c r="DU33" s="237"/>
      <c r="DV33" s="237"/>
      <c r="DW33" s="237"/>
      <c r="DX33" s="237"/>
      <c r="DY33" s="237"/>
      <c r="DZ33" s="237"/>
      <c r="EA33" s="237"/>
      <c r="EB33" s="237"/>
      <c r="EC33" s="237"/>
      <c r="ED33" s="237"/>
      <c r="EE33" s="237"/>
      <c r="EF33" s="237"/>
      <c r="EG33" s="237"/>
      <c r="EH33" s="237"/>
      <c r="EI33" s="237"/>
      <c r="EJ33" s="237"/>
      <c r="EK33" s="237"/>
      <c r="EL33" s="237"/>
      <c r="EM33" s="237"/>
      <c r="EN33" s="237"/>
      <c r="EO33" s="237"/>
      <c r="EP33" s="237"/>
      <c r="EQ33" s="237"/>
      <c r="ER33" s="237"/>
      <c r="ES33" s="237"/>
      <c r="ET33" s="237"/>
      <c r="EU33" s="237"/>
      <c r="EV33" s="237"/>
      <c r="EW33" s="237"/>
      <c r="EX33" s="237"/>
      <c r="EY33" s="237"/>
      <c r="EZ33" s="237"/>
      <c r="FA33" s="237"/>
      <c r="FB33" s="237"/>
      <c r="FC33" s="237"/>
      <c r="FD33" s="237"/>
      <c r="FE33" s="237"/>
      <c r="FF33" s="237"/>
      <c r="FG33" s="237"/>
      <c r="FH33" s="237"/>
      <c r="FI33" s="237"/>
      <c r="FJ33" s="237"/>
      <c r="FK33" s="237"/>
      <c r="FL33" s="237"/>
      <c r="FM33" s="237"/>
      <c r="FN33" s="237"/>
      <c r="FO33" s="237"/>
      <c r="FP33" s="237"/>
      <c r="FQ33" s="237"/>
      <c r="FR33" s="237"/>
      <c r="FS33" s="237"/>
      <c r="FT33" s="237"/>
      <c r="FU33" s="237"/>
      <c r="FV33" s="237"/>
      <c r="FW33" s="237"/>
      <c r="FX33" s="237"/>
      <c r="FY33" s="237"/>
      <c r="FZ33" s="237"/>
      <c r="GA33" s="237"/>
      <c r="GB33" s="237"/>
      <c r="GC33" s="237"/>
      <c r="GD33" s="237"/>
      <c r="GE33" s="237"/>
      <c r="GF33" s="237"/>
      <c r="GG33" s="237"/>
      <c r="GH33" s="237"/>
      <c r="GI33" s="237"/>
      <c r="GJ33" s="237"/>
      <c r="GK33" s="237"/>
      <c r="GL33" s="237"/>
      <c r="GM33" s="237"/>
      <c r="GN33" s="237"/>
      <c r="GO33" s="237"/>
      <c r="GP33" s="237"/>
      <c r="GQ33" s="237"/>
      <c r="GR33" s="237"/>
      <c r="GS33" s="237"/>
      <c r="GT33" s="237"/>
      <c r="GU33" s="237"/>
      <c r="GV33" s="237"/>
      <c r="GW33" s="237"/>
      <c r="GX33" s="237"/>
      <c r="GY33" s="237"/>
      <c r="GZ33" s="237"/>
      <c r="HA33" s="237"/>
      <c r="HB33" s="237"/>
      <c r="HC33" s="237"/>
      <c r="HD33" s="237"/>
      <c r="HE33" s="237"/>
      <c r="HF33" s="237"/>
      <c r="HG33" s="237"/>
      <c r="HH33" s="237"/>
      <c r="HI33" s="237"/>
      <c r="HJ33" s="237"/>
      <c r="HK33" s="237"/>
      <c r="HL33" s="237"/>
      <c r="HM33" s="237"/>
      <c r="HN33" s="237"/>
      <c r="HO33" s="237"/>
      <c r="HP33" s="237"/>
      <c r="HQ33" s="237"/>
      <c r="HR33" s="237"/>
      <c r="HS33" s="237"/>
      <c r="HT33" s="237"/>
      <c r="HU33" s="237"/>
      <c r="HV33" s="237"/>
      <c r="HW33" s="237"/>
      <c r="HX33" s="237"/>
      <c r="HY33" s="237"/>
      <c r="HZ33" s="237"/>
      <c r="IA33" s="237"/>
      <c r="IB33" s="237"/>
      <c r="IC33" s="237"/>
      <c r="ID33" s="237"/>
      <c r="IE33" s="237"/>
      <c r="IF33" s="237"/>
      <c r="IG33" s="237"/>
      <c r="IH33" s="237"/>
      <c r="II33" s="237"/>
      <c r="IJ33" s="237"/>
      <c r="IK33" s="237"/>
      <c r="IL33" s="237"/>
      <c r="IM33" s="237"/>
      <c r="IN33" s="237"/>
      <c r="IO33" s="237"/>
      <c r="IP33" s="237"/>
      <c r="IQ33" s="237"/>
      <c r="IR33" s="237"/>
      <c r="IS33" s="237"/>
      <c r="IT33" s="237"/>
      <c r="IU33" s="237"/>
      <c r="IV33" s="237"/>
    </row>
    <row r="34" spans="1:256" s="49" customFormat="1" ht="17.100000000000001" customHeight="1">
      <c r="A34" s="217" t="s">
        <v>98</v>
      </c>
      <c r="B34" s="212">
        <v>0</v>
      </c>
      <c r="C34" s="216"/>
      <c r="D34" s="214"/>
      <c r="E34" s="226"/>
      <c r="F34" s="212"/>
      <c r="G34" s="226"/>
      <c r="H34" s="22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  <c r="CE34" s="237"/>
      <c r="CF34" s="237"/>
      <c r="CG34" s="237"/>
      <c r="CH34" s="237"/>
      <c r="CI34" s="237"/>
      <c r="CJ34" s="237"/>
      <c r="CK34" s="237"/>
      <c r="CL34" s="237"/>
      <c r="CM34" s="237"/>
      <c r="CN34" s="237"/>
      <c r="CO34" s="237"/>
      <c r="CP34" s="237"/>
      <c r="CQ34" s="237"/>
      <c r="CR34" s="237"/>
      <c r="CS34" s="237"/>
      <c r="CT34" s="237"/>
      <c r="CU34" s="237"/>
      <c r="CV34" s="237"/>
      <c r="CW34" s="237"/>
      <c r="CX34" s="237"/>
      <c r="CY34" s="237"/>
      <c r="CZ34" s="237"/>
      <c r="DA34" s="237"/>
      <c r="DB34" s="237"/>
      <c r="DC34" s="237"/>
      <c r="DD34" s="237"/>
      <c r="DE34" s="237"/>
      <c r="DF34" s="237"/>
      <c r="DG34" s="237"/>
      <c r="DH34" s="237"/>
      <c r="DI34" s="237"/>
      <c r="DJ34" s="237"/>
      <c r="DK34" s="237"/>
      <c r="DL34" s="237"/>
      <c r="DM34" s="237"/>
      <c r="DN34" s="237"/>
      <c r="DO34" s="237"/>
      <c r="DP34" s="237"/>
      <c r="DQ34" s="237"/>
      <c r="DR34" s="237"/>
      <c r="DS34" s="237"/>
      <c r="DT34" s="237"/>
      <c r="DU34" s="237"/>
      <c r="DV34" s="237"/>
      <c r="DW34" s="237"/>
      <c r="DX34" s="237"/>
      <c r="DY34" s="237"/>
      <c r="DZ34" s="237"/>
      <c r="EA34" s="237"/>
      <c r="EB34" s="237"/>
      <c r="EC34" s="237"/>
      <c r="ED34" s="237"/>
      <c r="EE34" s="237"/>
      <c r="EF34" s="237"/>
      <c r="EG34" s="237"/>
      <c r="EH34" s="237"/>
      <c r="EI34" s="237"/>
      <c r="EJ34" s="237"/>
      <c r="EK34" s="237"/>
      <c r="EL34" s="237"/>
      <c r="EM34" s="237"/>
      <c r="EN34" s="237"/>
      <c r="EO34" s="237"/>
      <c r="EP34" s="237"/>
      <c r="EQ34" s="237"/>
      <c r="ER34" s="237"/>
      <c r="ES34" s="237"/>
      <c r="ET34" s="237"/>
      <c r="EU34" s="237"/>
      <c r="EV34" s="237"/>
      <c r="EW34" s="237"/>
      <c r="EX34" s="237"/>
      <c r="EY34" s="237"/>
      <c r="EZ34" s="237"/>
      <c r="FA34" s="237"/>
      <c r="FB34" s="237"/>
      <c r="FC34" s="237"/>
      <c r="FD34" s="237"/>
      <c r="FE34" s="237"/>
      <c r="FF34" s="237"/>
      <c r="FG34" s="237"/>
      <c r="FH34" s="237"/>
      <c r="FI34" s="237"/>
      <c r="FJ34" s="237"/>
      <c r="FK34" s="237"/>
      <c r="FL34" s="237"/>
      <c r="FM34" s="237"/>
      <c r="FN34" s="237"/>
      <c r="FO34" s="237"/>
      <c r="FP34" s="237"/>
      <c r="FQ34" s="237"/>
      <c r="FR34" s="237"/>
      <c r="FS34" s="237"/>
      <c r="FT34" s="237"/>
      <c r="FU34" s="237"/>
      <c r="FV34" s="237"/>
      <c r="FW34" s="237"/>
      <c r="FX34" s="237"/>
      <c r="FY34" s="237"/>
      <c r="FZ34" s="237"/>
      <c r="GA34" s="237"/>
      <c r="GB34" s="237"/>
      <c r="GC34" s="237"/>
      <c r="GD34" s="237"/>
      <c r="GE34" s="237"/>
      <c r="GF34" s="237"/>
      <c r="GG34" s="237"/>
      <c r="GH34" s="237"/>
      <c r="GI34" s="237"/>
      <c r="GJ34" s="237"/>
      <c r="GK34" s="237"/>
      <c r="GL34" s="237"/>
      <c r="GM34" s="237"/>
      <c r="GN34" s="237"/>
      <c r="GO34" s="237"/>
      <c r="GP34" s="237"/>
      <c r="GQ34" s="237"/>
      <c r="GR34" s="237"/>
      <c r="GS34" s="237"/>
      <c r="GT34" s="237"/>
      <c r="GU34" s="237"/>
      <c r="GV34" s="237"/>
      <c r="GW34" s="237"/>
      <c r="GX34" s="237"/>
      <c r="GY34" s="237"/>
      <c r="GZ34" s="237"/>
      <c r="HA34" s="237"/>
      <c r="HB34" s="237"/>
      <c r="HC34" s="237"/>
      <c r="HD34" s="237"/>
      <c r="HE34" s="237"/>
      <c r="HF34" s="237"/>
      <c r="HG34" s="237"/>
      <c r="HH34" s="237"/>
      <c r="HI34" s="237"/>
      <c r="HJ34" s="237"/>
      <c r="HK34" s="237"/>
      <c r="HL34" s="237"/>
      <c r="HM34" s="237"/>
      <c r="HN34" s="237"/>
      <c r="HO34" s="237"/>
      <c r="HP34" s="237"/>
      <c r="HQ34" s="237"/>
      <c r="HR34" s="237"/>
      <c r="HS34" s="237"/>
      <c r="HT34" s="237"/>
      <c r="HU34" s="237"/>
      <c r="HV34" s="237"/>
      <c r="HW34" s="237"/>
      <c r="HX34" s="237"/>
      <c r="HY34" s="237"/>
      <c r="HZ34" s="237"/>
      <c r="IA34" s="237"/>
      <c r="IB34" s="237"/>
      <c r="IC34" s="237"/>
      <c r="ID34" s="237"/>
      <c r="IE34" s="237"/>
      <c r="IF34" s="237"/>
      <c r="IG34" s="237"/>
      <c r="IH34" s="237"/>
      <c r="II34" s="237"/>
      <c r="IJ34" s="237"/>
      <c r="IK34" s="237"/>
      <c r="IL34" s="237"/>
      <c r="IM34" s="237"/>
      <c r="IN34" s="237"/>
      <c r="IO34" s="237"/>
      <c r="IP34" s="237"/>
      <c r="IQ34" s="237"/>
      <c r="IR34" s="237"/>
      <c r="IS34" s="237"/>
      <c r="IT34" s="237"/>
      <c r="IU34" s="237"/>
      <c r="IV34" s="237"/>
    </row>
    <row r="35" spans="1:256" s="49" customFormat="1" ht="17.100000000000001" customHeight="1">
      <c r="A35" s="217" t="s">
        <v>99</v>
      </c>
      <c r="B35" s="209">
        <v>0</v>
      </c>
      <c r="C35" s="210" t="s">
        <v>100</v>
      </c>
      <c r="D35" s="234"/>
      <c r="E35" s="210" t="s">
        <v>101</v>
      </c>
      <c r="F35" s="234"/>
      <c r="G35" s="226"/>
      <c r="H35" s="232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7"/>
      <c r="CT35" s="237"/>
      <c r="CU35" s="237"/>
      <c r="CV35" s="237"/>
      <c r="CW35" s="237"/>
      <c r="CX35" s="237"/>
      <c r="CY35" s="237"/>
      <c r="CZ35" s="237"/>
      <c r="DA35" s="237"/>
      <c r="DB35" s="237"/>
      <c r="DC35" s="237"/>
      <c r="DD35" s="237"/>
      <c r="DE35" s="237"/>
      <c r="DF35" s="237"/>
      <c r="DG35" s="237"/>
      <c r="DH35" s="237"/>
      <c r="DI35" s="237"/>
      <c r="DJ35" s="237"/>
      <c r="DK35" s="237"/>
      <c r="DL35" s="237"/>
      <c r="DM35" s="237"/>
      <c r="DN35" s="237"/>
      <c r="DO35" s="237"/>
      <c r="DP35" s="237"/>
      <c r="DQ35" s="237"/>
      <c r="DR35" s="237"/>
      <c r="DS35" s="237"/>
      <c r="DT35" s="237"/>
      <c r="DU35" s="237"/>
      <c r="DV35" s="237"/>
      <c r="DW35" s="237"/>
      <c r="DX35" s="237"/>
      <c r="DY35" s="237"/>
      <c r="DZ35" s="237"/>
      <c r="EA35" s="237"/>
      <c r="EB35" s="237"/>
      <c r="EC35" s="237"/>
      <c r="ED35" s="237"/>
      <c r="EE35" s="237"/>
      <c r="EF35" s="237"/>
      <c r="EG35" s="237"/>
      <c r="EH35" s="237"/>
      <c r="EI35" s="237"/>
      <c r="EJ35" s="237"/>
      <c r="EK35" s="237"/>
      <c r="EL35" s="237"/>
      <c r="EM35" s="237"/>
      <c r="EN35" s="237"/>
      <c r="EO35" s="237"/>
      <c r="EP35" s="237"/>
      <c r="EQ35" s="237"/>
      <c r="ER35" s="237"/>
      <c r="ES35" s="237"/>
      <c r="ET35" s="237"/>
      <c r="EU35" s="237"/>
      <c r="EV35" s="237"/>
      <c r="EW35" s="237"/>
      <c r="EX35" s="237"/>
      <c r="EY35" s="237"/>
      <c r="EZ35" s="237"/>
      <c r="FA35" s="237"/>
      <c r="FB35" s="237"/>
      <c r="FC35" s="237"/>
      <c r="FD35" s="237"/>
      <c r="FE35" s="237"/>
      <c r="FF35" s="237"/>
      <c r="FG35" s="237"/>
      <c r="FH35" s="237"/>
      <c r="FI35" s="237"/>
      <c r="FJ35" s="237"/>
      <c r="FK35" s="237"/>
      <c r="FL35" s="237"/>
      <c r="FM35" s="237"/>
      <c r="FN35" s="237"/>
      <c r="FO35" s="237"/>
      <c r="FP35" s="237"/>
      <c r="FQ35" s="237"/>
      <c r="FR35" s="237"/>
      <c r="FS35" s="237"/>
      <c r="FT35" s="237"/>
      <c r="FU35" s="237"/>
      <c r="FV35" s="237"/>
      <c r="FW35" s="237"/>
      <c r="FX35" s="237"/>
      <c r="FY35" s="237"/>
      <c r="FZ35" s="237"/>
      <c r="GA35" s="237"/>
      <c r="GB35" s="237"/>
      <c r="GC35" s="237"/>
      <c r="GD35" s="237"/>
      <c r="GE35" s="237"/>
      <c r="GF35" s="237"/>
      <c r="GG35" s="237"/>
      <c r="GH35" s="237"/>
      <c r="GI35" s="237"/>
      <c r="GJ35" s="237"/>
      <c r="GK35" s="237"/>
      <c r="GL35" s="237"/>
      <c r="GM35" s="237"/>
      <c r="GN35" s="237"/>
      <c r="GO35" s="237"/>
      <c r="GP35" s="237"/>
      <c r="GQ35" s="237"/>
      <c r="GR35" s="237"/>
      <c r="GS35" s="237"/>
      <c r="GT35" s="237"/>
      <c r="GU35" s="237"/>
      <c r="GV35" s="237"/>
      <c r="GW35" s="237"/>
      <c r="GX35" s="237"/>
      <c r="GY35" s="237"/>
      <c r="GZ35" s="237"/>
      <c r="HA35" s="237"/>
      <c r="HB35" s="237"/>
      <c r="HC35" s="237"/>
      <c r="HD35" s="237"/>
      <c r="HE35" s="237"/>
      <c r="HF35" s="237"/>
      <c r="HG35" s="237"/>
      <c r="HH35" s="237"/>
      <c r="HI35" s="237"/>
      <c r="HJ35" s="237"/>
      <c r="HK35" s="237"/>
      <c r="HL35" s="237"/>
      <c r="HM35" s="237"/>
      <c r="HN35" s="237"/>
      <c r="HO35" s="237"/>
      <c r="HP35" s="237"/>
      <c r="HQ35" s="237"/>
      <c r="HR35" s="237"/>
      <c r="HS35" s="237"/>
      <c r="HT35" s="237"/>
      <c r="HU35" s="237"/>
      <c r="HV35" s="237"/>
      <c r="HW35" s="237"/>
      <c r="HX35" s="237"/>
      <c r="HY35" s="237"/>
      <c r="HZ35" s="237"/>
      <c r="IA35" s="237"/>
      <c r="IB35" s="237"/>
      <c r="IC35" s="237"/>
      <c r="ID35" s="237"/>
      <c r="IE35" s="237"/>
      <c r="IF35" s="237"/>
      <c r="IG35" s="237"/>
      <c r="IH35" s="237"/>
      <c r="II35" s="237"/>
      <c r="IJ35" s="237"/>
      <c r="IK35" s="237"/>
      <c r="IL35" s="237"/>
      <c r="IM35" s="237"/>
      <c r="IN35" s="237"/>
      <c r="IO35" s="237"/>
      <c r="IP35" s="237"/>
      <c r="IQ35" s="237"/>
      <c r="IR35" s="237"/>
      <c r="IS35" s="237"/>
      <c r="IT35" s="237"/>
      <c r="IU35" s="237"/>
      <c r="IV35" s="237"/>
    </row>
    <row r="36" spans="1:256" s="49" customFormat="1" ht="17.100000000000001" customHeight="1">
      <c r="A36" s="233" t="s">
        <v>102</v>
      </c>
      <c r="B36" s="101">
        <v>334.58</v>
      </c>
      <c r="C36" s="235" t="s">
        <v>103</v>
      </c>
      <c r="D36" s="236">
        <v>334.58</v>
      </c>
      <c r="E36" s="235" t="s">
        <v>103</v>
      </c>
      <c r="F36" s="101">
        <v>334.58</v>
      </c>
      <c r="G36" s="235" t="s">
        <v>103</v>
      </c>
      <c r="H36" s="101">
        <v>334.58</v>
      </c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37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237"/>
      <c r="DP36" s="237"/>
      <c r="DQ36" s="237"/>
      <c r="DR36" s="237"/>
      <c r="DS36" s="237"/>
      <c r="DT36" s="237"/>
      <c r="DU36" s="237"/>
      <c r="DV36" s="237"/>
      <c r="DW36" s="237"/>
      <c r="DX36" s="237"/>
      <c r="DY36" s="237"/>
      <c r="DZ36" s="237"/>
      <c r="EA36" s="237"/>
      <c r="EB36" s="237"/>
      <c r="EC36" s="237"/>
      <c r="ED36" s="237"/>
      <c r="EE36" s="237"/>
      <c r="EF36" s="237"/>
      <c r="EG36" s="237"/>
      <c r="EH36" s="237"/>
      <c r="EI36" s="237"/>
      <c r="EJ36" s="237"/>
      <c r="EK36" s="237"/>
      <c r="EL36" s="237"/>
      <c r="EM36" s="237"/>
      <c r="EN36" s="237"/>
      <c r="EO36" s="237"/>
      <c r="EP36" s="237"/>
      <c r="EQ36" s="237"/>
      <c r="ER36" s="237"/>
      <c r="ES36" s="237"/>
      <c r="ET36" s="237"/>
      <c r="EU36" s="237"/>
      <c r="EV36" s="237"/>
      <c r="EW36" s="237"/>
      <c r="EX36" s="237"/>
      <c r="EY36" s="237"/>
      <c r="EZ36" s="237"/>
      <c r="FA36" s="237"/>
      <c r="FB36" s="237"/>
      <c r="FC36" s="237"/>
      <c r="FD36" s="237"/>
      <c r="FE36" s="237"/>
      <c r="FF36" s="237"/>
      <c r="FG36" s="237"/>
      <c r="FH36" s="237"/>
      <c r="FI36" s="237"/>
      <c r="FJ36" s="237"/>
      <c r="FK36" s="237"/>
      <c r="FL36" s="237"/>
      <c r="FM36" s="237"/>
      <c r="FN36" s="237"/>
      <c r="FO36" s="237"/>
      <c r="FP36" s="237"/>
      <c r="FQ36" s="237"/>
      <c r="FR36" s="237"/>
      <c r="FS36" s="237"/>
      <c r="FT36" s="237"/>
      <c r="FU36" s="237"/>
      <c r="FV36" s="237"/>
      <c r="FW36" s="237"/>
      <c r="FX36" s="237"/>
      <c r="FY36" s="237"/>
      <c r="FZ36" s="237"/>
      <c r="GA36" s="237"/>
      <c r="GB36" s="237"/>
      <c r="GC36" s="237"/>
      <c r="GD36" s="237"/>
      <c r="GE36" s="237"/>
      <c r="GF36" s="237"/>
      <c r="GG36" s="237"/>
      <c r="GH36" s="237"/>
      <c r="GI36" s="237"/>
      <c r="GJ36" s="237"/>
      <c r="GK36" s="237"/>
      <c r="GL36" s="237"/>
      <c r="GM36" s="237"/>
      <c r="GN36" s="237"/>
      <c r="GO36" s="237"/>
      <c r="GP36" s="237"/>
      <c r="GQ36" s="237"/>
      <c r="GR36" s="237"/>
      <c r="GS36" s="237"/>
      <c r="GT36" s="237"/>
      <c r="GU36" s="237"/>
      <c r="GV36" s="237"/>
      <c r="GW36" s="237"/>
      <c r="GX36" s="237"/>
      <c r="GY36" s="237"/>
      <c r="GZ36" s="237"/>
      <c r="HA36" s="237"/>
      <c r="HB36" s="237"/>
      <c r="HC36" s="237"/>
      <c r="HD36" s="237"/>
      <c r="HE36" s="237"/>
      <c r="HF36" s="237"/>
      <c r="HG36" s="237"/>
      <c r="HH36" s="237"/>
      <c r="HI36" s="237"/>
      <c r="HJ36" s="237"/>
      <c r="HK36" s="237"/>
      <c r="HL36" s="237"/>
      <c r="HM36" s="237"/>
      <c r="HN36" s="237"/>
      <c r="HO36" s="237"/>
      <c r="HP36" s="237"/>
      <c r="HQ36" s="237"/>
      <c r="HR36" s="237"/>
      <c r="HS36" s="237"/>
      <c r="HT36" s="237"/>
      <c r="HU36" s="237"/>
      <c r="HV36" s="237"/>
      <c r="HW36" s="237"/>
      <c r="HX36" s="237"/>
      <c r="HY36" s="237"/>
      <c r="HZ36" s="237"/>
      <c r="IA36" s="237"/>
      <c r="IB36" s="237"/>
      <c r="IC36" s="237"/>
      <c r="ID36" s="237"/>
      <c r="IE36" s="237"/>
      <c r="IF36" s="237"/>
      <c r="IG36" s="237"/>
      <c r="IH36" s="237"/>
      <c r="II36" s="237"/>
      <c r="IJ36" s="237"/>
      <c r="IK36" s="237"/>
      <c r="IL36" s="237"/>
      <c r="IM36" s="237"/>
      <c r="IN36" s="237"/>
      <c r="IO36" s="237"/>
      <c r="IP36" s="237"/>
      <c r="IQ36" s="237"/>
      <c r="IR36" s="237"/>
      <c r="IS36" s="237"/>
      <c r="IT36" s="237"/>
      <c r="IU36" s="237"/>
      <c r="IV36" s="237"/>
    </row>
    <row r="37" spans="1:256" ht="17.100000000000001" customHeight="1">
      <c r="A37" s="197"/>
      <c r="B37" s="196"/>
      <c r="C37" s="197"/>
      <c r="D37" s="196"/>
      <c r="E37" s="196"/>
      <c r="F37" s="196"/>
      <c r="G37" s="197"/>
      <c r="H37" s="196"/>
      <c r="I37" s="196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/>
      <c r="ES37" s="197"/>
      <c r="ET37" s="197"/>
      <c r="EU37" s="197"/>
      <c r="EV37" s="197"/>
      <c r="EW37" s="197"/>
      <c r="EX37" s="197"/>
      <c r="EY37" s="197"/>
      <c r="EZ37" s="197"/>
      <c r="FA37" s="197"/>
      <c r="FB37" s="197"/>
      <c r="FC37" s="197"/>
      <c r="FD37" s="197"/>
      <c r="FE37" s="197"/>
      <c r="FF37" s="197"/>
      <c r="FG37" s="197"/>
      <c r="FH37" s="197"/>
      <c r="FI37" s="197"/>
      <c r="FJ37" s="197"/>
      <c r="FK37" s="197"/>
      <c r="FL37" s="197"/>
      <c r="FM37" s="197"/>
      <c r="FN37" s="197"/>
      <c r="FO37" s="197"/>
      <c r="FP37" s="197"/>
      <c r="FQ37" s="197"/>
      <c r="FR37" s="197"/>
      <c r="FS37" s="197"/>
      <c r="FT37" s="197"/>
      <c r="FU37" s="197"/>
      <c r="FV37" s="197"/>
      <c r="FW37" s="197"/>
      <c r="FX37" s="197"/>
      <c r="FY37" s="197"/>
      <c r="FZ37" s="197"/>
      <c r="GA37" s="197"/>
      <c r="GB37" s="197"/>
      <c r="GC37" s="197"/>
      <c r="GD37" s="197"/>
      <c r="GE37" s="197"/>
      <c r="GF37" s="197"/>
      <c r="GG37" s="197"/>
      <c r="GH37" s="197"/>
      <c r="GI37" s="197"/>
      <c r="GJ37" s="197"/>
      <c r="GK37" s="197"/>
      <c r="GL37" s="197"/>
      <c r="GM37" s="197"/>
      <c r="GN37" s="197"/>
      <c r="GO37" s="197"/>
      <c r="GP37" s="197"/>
      <c r="GQ37" s="197"/>
      <c r="GR37" s="197"/>
      <c r="GS37" s="197"/>
      <c r="GT37" s="197"/>
      <c r="GU37" s="197"/>
      <c r="GV37" s="197"/>
      <c r="GW37" s="197"/>
      <c r="GX37" s="197"/>
      <c r="GY37" s="197"/>
      <c r="GZ37" s="197"/>
      <c r="HA37" s="197"/>
      <c r="HB37" s="197"/>
      <c r="HC37" s="197"/>
      <c r="HD37" s="197"/>
      <c r="HE37" s="197"/>
      <c r="HF37" s="197"/>
      <c r="HG37" s="197"/>
      <c r="HH37" s="197"/>
      <c r="HI37" s="197"/>
      <c r="HJ37" s="197"/>
      <c r="HK37" s="197"/>
      <c r="HL37" s="197"/>
      <c r="HM37" s="197"/>
      <c r="HN37" s="197"/>
      <c r="HO37" s="197"/>
      <c r="HP37" s="197"/>
      <c r="HQ37" s="197"/>
      <c r="HR37" s="197"/>
      <c r="HS37" s="197"/>
      <c r="HT37" s="197"/>
      <c r="HU37" s="197"/>
      <c r="HV37" s="197"/>
      <c r="HW37" s="197"/>
      <c r="HX37" s="197"/>
      <c r="HY37" s="197"/>
      <c r="HZ37" s="197"/>
      <c r="IA37" s="197"/>
      <c r="IB37" s="197"/>
      <c r="IC37" s="197"/>
      <c r="ID37" s="197"/>
      <c r="IE37" s="197"/>
      <c r="IF37" s="197"/>
      <c r="IG37" s="197"/>
      <c r="IH37" s="197"/>
      <c r="II37" s="197"/>
      <c r="IJ37" s="197"/>
      <c r="IK37" s="197"/>
      <c r="IL37" s="197"/>
      <c r="IM37" s="197"/>
      <c r="IN37" s="197"/>
      <c r="IO37" s="197"/>
      <c r="IP37" s="197"/>
      <c r="IQ37" s="197"/>
      <c r="IR37" s="197"/>
      <c r="IS37" s="197"/>
      <c r="IT37" s="197"/>
      <c r="IU37" s="197"/>
      <c r="IV37" s="197"/>
    </row>
    <row r="38" spans="1:256" ht="17.100000000000001" customHeight="1">
      <c r="A38" s="197"/>
      <c r="B38" s="196"/>
      <c r="D38" s="197"/>
      <c r="E38" s="196"/>
      <c r="F38" s="196"/>
      <c r="G38" s="197"/>
      <c r="H38" s="196"/>
      <c r="I38" s="196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/>
      <c r="ES38" s="197"/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  <c r="FE38" s="197"/>
      <c r="FF38" s="197"/>
      <c r="FG38" s="197"/>
      <c r="FH38" s="197"/>
      <c r="FI38" s="197"/>
      <c r="FJ38" s="197"/>
      <c r="FK38" s="197"/>
      <c r="FL38" s="197"/>
      <c r="FM38" s="197"/>
      <c r="FN38" s="197"/>
      <c r="FO38" s="197"/>
      <c r="FP38" s="197"/>
      <c r="FQ38" s="197"/>
      <c r="FR38" s="197"/>
      <c r="FS38" s="197"/>
      <c r="FT38" s="197"/>
      <c r="FU38" s="197"/>
      <c r="FV38" s="197"/>
      <c r="FW38" s="197"/>
      <c r="FX38" s="197"/>
      <c r="FY38" s="197"/>
      <c r="FZ38" s="197"/>
      <c r="GA38" s="197"/>
      <c r="GB38" s="197"/>
      <c r="GC38" s="197"/>
      <c r="GD38" s="197"/>
      <c r="GE38" s="197"/>
      <c r="GF38" s="197"/>
      <c r="GG38" s="197"/>
      <c r="GH38" s="197"/>
      <c r="GI38" s="197"/>
      <c r="GJ38" s="197"/>
      <c r="GK38" s="197"/>
      <c r="GL38" s="197"/>
      <c r="GM38" s="197"/>
      <c r="GN38" s="197"/>
      <c r="GO38" s="197"/>
      <c r="GP38" s="197"/>
      <c r="GQ38" s="197"/>
      <c r="GR38" s="197"/>
      <c r="GS38" s="197"/>
      <c r="GT38" s="197"/>
      <c r="GU38" s="197"/>
      <c r="GV38" s="197"/>
      <c r="GW38" s="197"/>
      <c r="GX38" s="197"/>
      <c r="GY38" s="197"/>
      <c r="GZ38" s="197"/>
      <c r="HA38" s="197"/>
      <c r="HB38" s="197"/>
      <c r="HC38" s="197"/>
      <c r="HD38" s="197"/>
      <c r="HE38" s="197"/>
      <c r="HF38" s="197"/>
      <c r="HG38" s="197"/>
      <c r="HH38" s="197"/>
      <c r="HI38" s="197"/>
      <c r="HJ38" s="197"/>
      <c r="HK38" s="197"/>
      <c r="HL38" s="197"/>
      <c r="HM38" s="197"/>
      <c r="HN38" s="197"/>
      <c r="HO38" s="197"/>
      <c r="HP38" s="197"/>
      <c r="HQ38" s="197"/>
      <c r="HR38" s="197"/>
      <c r="HS38" s="197"/>
      <c r="HT38" s="197"/>
      <c r="HU38" s="197"/>
      <c r="HV38" s="197"/>
      <c r="HW38" s="197"/>
      <c r="HX38" s="197"/>
      <c r="HY38" s="197"/>
      <c r="HZ38" s="197"/>
      <c r="IA38" s="197"/>
      <c r="IB38" s="197"/>
      <c r="IC38" s="197"/>
      <c r="ID38" s="197"/>
      <c r="IE38" s="197"/>
      <c r="IF38" s="197"/>
      <c r="IG38" s="197"/>
      <c r="IH38" s="197"/>
      <c r="II38" s="197"/>
      <c r="IJ38" s="197"/>
      <c r="IK38" s="197"/>
      <c r="IL38" s="197"/>
      <c r="IM38" s="197"/>
      <c r="IN38" s="197"/>
      <c r="IO38" s="197"/>
      <c r="IP38" s="197"/>
      <c r="IQ38" s="197"/>
      <c r="IR38" s="197"/>
      <c r="IS38" s="197"/>
      <c r="IT38" s="197"/>
      <c r="IU38" s="197"/>
      <c r="IV38" s="197"/>
    </row>
    <row r="39" spans="1:256" ht="17.100000000000001" customHeight="1">
      <c r="A39" s="197"/>
      <c r="B39" s="196"/>
      <c r="C39" s="197"/>
      <c r="D39" s="197"/>
      <c r="E39" s="197"/>
      <c r="F39" s="196"/>
      <c r="G39" s="196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  <c r="HS39" s="197"/>
      <c r="HT39" s="197"/>
      <c r="HU39" s="197"/>
      <c r="HV39" s="197"/>
      <c r="HW39" s="197"/>
      <c r="HX39" s="197"/>
      <c r="HY39" s="197"/>
      <c r="HZ39" s="197"/>
      <c r="IA39" s="197"/>
      <c r="IB39" s="197"/>
      <c r="IC39" s="197"/>
      <c r="ID39" s="197"/>
      <c r="IE39" s="197"/>
      <c r="IF39" s="197"/>
      <c r="IG39" s="197"/>
      <c r="IH39" s="197"/>
      <c r="II39" s="197"/>
      <c r="IJ39" s="197"/>
      <c r="IK39" s="197"/>
      <c r="IL39" s="197"/>
      <c r="IM39" s="197"/>
      <c r="IN39" s="197"/>
      <c r="IO39" s="197"/>
      <c r="IP39" s="197"/>
      <c r="IQ39" s="197"/>
      <c r="IR39" s="197"/>
      <c r="IS39" s="197"/>
      <c r="IT39" s="197"/>
      <c r="IU39" s="197"/>
      <c r="IV39" s="197"/>
    </row>
    <row r="40" spans="1:256" ht="17.100000000000001" customHeight="1">
      <c r="A40" s="197"/>
      <c r="B40" s="196"/>
      <c r="C40" s="197"/>
      <c r="D40" s="197"/>
      <c r="E40" s="196"/>
      <c r="F40" s="197"/>
      <c r="G40" s="196"/>
      <c r="H40" s="196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197"/>
      <c r="FM40" s="197"/>
      <c r="FN40" s="197"/>
      <c r="FO40" s="197"/>
      <c r="FP40" s="197"/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/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/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  <c r="HQ40" s="197"/>
      <c r="HR40" s="197"/>
      <c r="HS40" s="197"/>
      <c r="HT40" s="197"/>
      <c r="HU40" s="197"/>
      <c r="HV40" s="197"/>
      <c r="HW40" s="197"/>
      <c r="HX40" s="197"/>
      <c r="HY40" s="197"/>
      <c r="HZ40" s="197"/>
      <c r="IA40" s="197"/>
      <c r="IB40" s="197"/>
      <c r="IC40" s="197"/>
      <c r="ID40" s="197"/>
      <c r="IE40" s="197"/>
      <c r="IF40" s="197"/>
      <c r="IG40" s="197"/>
      <c r="IH40" s="197"/>
      <c r="II40" s="197"/>
      <c r="IJ40" s="197"/>
      <c r="IK40" s="197"/>
      <c r="IL40" s="197"/>
      <c r="IM40" s="197"/>
      <c r="IN40" s="197"/>
      <c r="IO40" s="197"/>
      <c r="IP40" s="197"/>
      <c r="IQ40" s="197"/>
      <c r="IR40" s="197"/>
      <c r="IS40" s="197"/>
      <c r="IT40" s="197"/>
      <c r="IU40" s="197"/>
      <c r="IV40" s="197"/>
    </row>
  </sheetData>
  <sheetProtection formatCells="0" formatColumns="0" formatRows="0"/>
  <mergeCells count="2">
    <mergeCell ref="A4:B4"/>
    <mergeCell ref="C4:H4"/>
  </mergeCells>
  <phoneticPr fontId="23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showGridLines="0" showZeros="0" workbookViewId="0"/>
  </sheetViews>
  <sheetFormatPr defaultColWidth="9.1640625" defaultRowHeight="11.25"/>
  <cols>
    <col min="1" max="4" width="16.1640625" customWidth="1"/>
    <col min="5" max="6" width="14.1640625" customWidth="1"/>
    <col min="7" max="14" width="16.1640625" customWidth="1"/>
  </cols>
  <sheetData>
    <row r="1" spans="1:14" ht="24.75" customHeight="1">
      <c r="A1" t="s">
        <v>104</v>
      </c>
      <c r="N1" s="194"/>
    </row>
    <row r="2" spans="1:14" ht="24.75" customHeight="1">
      <c r="A2" s="189" t="s">
        <v>105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ht="24.75" customHeight="1">
      <c r="N3" s="194" t="s">
        <v>106</v>
      </c>
    </row>
    <row r="4" spans="1:14" ht="25.5" customHeight="1">
      <c r="A4" s="241" t="s">
        <v>107</v>
      </c>
      <c r="B4" s="241" t="s">
        <v>108</v>
      </c>
      <c r="C4" s="242" t="s">
        <v>109</v>
      </c>
      <c r="D4" s="241" t="s">
        <v>110</v>
      </c>
      <c r="E4" s="241"/>
      <c r="F4" s="241"/>
      <c r="G4" s="243" t="s">
        <v>111</v>
      </c>
      <c r="H4" s="241" t="s">
        <v>112</v>
      </c>
      <c r="I4" s="241" t="s">
        <v>113</v>
      </c>
      <c r="J4" s="241"/>
      <c r="K4" s="241" t="s">
        <v>114</v>
      </c>
      <c r="L4" s="241" t="s">
        <v>115</v>
      </c>
      <c r="M4" s="241" t="s">
        <v>116</v>
      </c>
      <c r="N4" s="241" t="s">
        <v>117</v>
      </c>
    </row>
    <row r="5" spans="1:14" ht="45" customHeight="1">
      <c r="A5" s="241"/>
      <c r="B5" s="241"/>
      <c r="C5" s="242"/>
      <c r="D5" s="66" t="s">
        <v>118</v>
      </c>
      <c r="E5" s="191" t="s">
        <v>119</v>
      </c>
      <c r="F5" s="191" t="s">
        <v>120</v>
      </c>
      <c r="G5" s="241"/>
      <c r="H5" s="241"/>
      <c r="I5" s="191" t="s">
        <v>121</v>
      </c>
      <c r="J5" s="191" t="s">
        <v>122</v>
      </c>
      <c r="K5" s="241"/>
      <c r="L5" s="241"/>
      <c r="M5" s="241"/>
      <c r="N5" s="241"/>
    </row>
    <row r="6" spans="1:14" ht="28.5" customHeight="1">
      <c r="A6" s="192" t="s">
        <v>123</v>
      </c>
      <c r="B6" s="192" t="s">
        <v>123</v>
      </c>
      <c r="C6" s="192">
        <v>1</v>
      </c>
      <c r="D6" s="192">
        <v>2</v>
      </c>
      <c r="E6" s="191">
        <v>3</v>
      </c>
      <c r="F6" s="65">
        <v>4</v>
      </c>
      <c r="G6" s="192">
        <v>5</v>
      </c>
      <c r="H6" s="192">
        <v>6</v>
      </c>
      <c r="I6" s="192">
        <v>7</v>
      </c>
      <c r="J6" s="192">
        <v>8</v>
      </c>
      <c r="K6" s="192">
        <v>9</v>
      </c>
      <c r="L6" s="192">
        <v>10</v>
      </c>
      <c r="M6" s="192">
        <v>11</v>
      </c>
      <c r="N6" s="192">
        <v>12</v>
      </c>
    </row>
    <row r="7" spans="1:14" s="49" customFormat="1" ht="35.1" customHeight="1">
      <c r="A7" s="193"/>
      <c r="B7" s="193" t="s">
        <v>124</v>
      </c>
      <c r="C7" s="90">
        <v>334.58</v>
      </c>
      <c r="D7" s="93">
        <v>334.58</v>
      </c>
      <c r="E7" s="94">
        <v>334.58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3">
        <v>0</v>
      </c>
    </row>
    <row r="8" spans="1:14" ht="35.1" customHeight="1">
      <c r="A8" s="193" t="s">
        <v>125</v>
      </c>
      <c r="B8" s="193" t="s">
        <v>126</v>
      </c>
      <c r="C8" s="90">
        <v>334.58</v>
      </c>
      <c r="D8" s="93">
        <v>334.58</v>
      </c>
      <c r="E8" s="94">
        <v>334.58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3">
        <v>0</v>
      </c>
    </row>
    <row r="9" spans="1:14" ht="12.75" customHeight="1">
      <c r="A9" s="60"/>
      <c r="C9" s="60"/>
      <c r="D9" s="60"/>
      <c r="F9" s="60"/>
      <c r="G9" s="60"/>
      <c r="H9" s="60"/>
      <c r="I9" s="60"/>
      <c r="J9" s="60"/>
      <c r="K9" s="60"/>
      <c r="L9" s="60"/>
      <c r="M9" s="60"/>
      <c r="N9" s="60"/>
    </row>
    <row r="10" spans="1:14" ht="12.75" customHeight="1">
      <c r="A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ht="35.1" customHeight="1">
      <c r="A11" s="60"/>
      <c r="C11" s="60"/>
      <c r="D11" s="60"/>
      <c r="E11" s="60"/>
      <c r="F11" s="60"/>
      <c r="L11" s="60"/>
      <c r="N11" s="60"/>
    </row>
    <row r="12" spans="1:14" ht="35.1" customHeight="1">
      <c r="A12" s="60"/>
      <c r="B12" s="60"/>
      <c r="C12" s="60"/>
      <c r="D12" s="60"/>
      <c r="E12" s="60"/>
      <c r="F12" s="60"/>
      <c r="L12" s="60"/>
      <c r="N12" s="60"/>
    </row>
    <row r="13" spans="1:14" ht="35.1" customHeight="1">
      <c r="B13" s="60"/>
      <c r="E13" s="60"/>
      <c r="F13" s="60"/>
      <c r="L13" s="60"/>
      <c r="M13" s="60"/>
      <c r="N13" s="60"/>
    </row>
    <row r="14" spans="1:14" ht="35.1" customHeight="1">
      <c r="B14" s="60"/>
      <c r="C14" s="60"/>
      <c r="D14" s="60"/>
      <c r="E14" s="60"/>
      <c r="F14" s="60"/>
      <c r="G14" s="60"/>
      <c r="L14" s="60"/>
      <c r="M14" s="60"/>
    </row>
    <row r="15" spans="1:14" ht="35.1" customHeight="1">
      <c r="C15" s="60"/>
      <c r="D15" s="60"/>
      <c r="E15" s="60"/>
      <c r="L15" s="60"/>
      <c r="M15" s="60"/>
    </row>
    <row r="16" spans="1:14" ht="35.1" customHeight="1">
      <c r="E16" s="60"/>
      <c r="F16" s="60"/>
      <c r="L16" s="60"/>
      <c r="M16" s="60"/>
    </row>
    <row r="17" spans="3:13" ht="35.1" customHeight="1">
      <c r="F17" s="60"/>
      <c r="L17" s="60"/>
      <c r="M17" s="60"/>
    </row>
    <row r="18" spans="3:13" ht="35.1" customHeight="1">
      <c r="F18" s="60"/>
      <c r="G18" s="60"/>
      <c r="L18" s="60"/>
      <c r="M18" s="60"/>
    </row>
    <row r="19" spans="3:13" ht="35.1" customHeight="1">
      <c r="L19" s="60"/>
      <c r="M19" s="60"/>
    </row>
    <row r="20" spans="3:13" ht="35.1" customHeight="1">
      <c r="C20" s="60"/>
      <c r="D20" s="60"/>
      <c r="L20" s="60"/>
      <c r="M20" s="60"/>
    </row>
    <row r="21" spans="3:13" ht="35.1" customHeight="1">
      <c r="L21" s="60"/>
    </row>
    <row r="22" spans="3:13" ht="35.1" customHeight="1">
      <c r="L22" s="60"/>
    </row>
    <row r="23" spans="3:13" ht="35.1" customHeight="1">
      <c r="C23" s="60"/>
    </row>
  </sheetData>
  <sheetProtection formatCells="0" formatColumns="0" formatRows="0"/>
  <mergeCells count="11">
    <mergeCell ref="K4:K5"/>
    <mergeCell ref="L4:L5"/>
    <mergeCell ref="M4:M5"/>
    <mergeCell ref="N4:N5"/>
    <mergeCell ref="D4:F4"/>
    <mergeCell ref="I4:J4"/>
    <mergeCell ref="A4:A5"/>
    <mergeCell ref="B4:B5"/>
    <mergeCell ref="C4:C5"/>
    <mergeCell ref="G4:G5"/>
    <mergeCell ref="H4:H5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7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showGridLines="0" showZeros="0" workbookViewId="0">
      <selection activeCell="A9" sqref="A9:B10"/>
    </sheetView>
  </sheetViews>
  <sheetFormatPr defaultColWidth="9.1640625" defaultRowHeight="11.25"/>
  <cols>
    <col min="1" max="1" width="13.6640625" customWidth="1"/>
    <col min="2" max="2" width="18" customWidth="1"/>
    <col min="3" max="3" width="11.5" customWidth="1"/>
    <col min="4" max="7" width="10.6640625" customWidth="1"/>
    <col min="8" max="8" width="9.1640625" customWidth="1"/>
    <col min="9" max="9" width="11.1640625" customWidth="1"/>
    <col min="10" max="10" width="10" customWidth="1"/>
    <col min="11" max="12" width="11.1640625" customWidth="1"/>
    <col min="13" max="13" width="11.83203125" customWidth="1"/>
    <col min="14" max="14" width="11.6640625" customWidth="1"/>
    <col min="15" max="15" width="11" customWidth="1"/>
    <col min="16" max="16" width="10" customWidth="1"/>
    <col min="17" max="17" width="9" customWidth="1"/>
    <col min="18" max="18" width="9.83203125" customWidth="1"/>
  </cols>
  <sheetData>
    <row r="1" spans="1:19" ht="27.75" customHeight="1">
      <c r="A1" t="s">
        <v>127</v>
      </c>
      <c r="B1" s="50"/>
    </row>
    <row r="2" spans="1:19" ht="39" customHeight="1">
      <c r="A2" s="244" t="s">
        <v>128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9" ht="27.75" customHeight="1">
      <c r="Q3" s="245" t="s">
        <v>106</v>
      </c>
      <c r="R3" s="245"/>
    </row>
    <row r="4" spans="1:19" ht="21.75" customHeight="1">
      <c r="A4" s="249" t="s">
        <v>107</v>
      </c>
      <c r="B4" s="249" t="s">
        <v>129</v>
      </c>
      <c r="C4" s="249" t="s">
        <v>109</v>
      </c>
      <c r="D4" s="246" t="s">
        <v>130</v>
      </c>
      <c r="E4" s="246"/>
      <c r="F4" s="246"/>
      <c r="G4" s="246"/>
      <c r="H4" s="246"/>
      <c r="I4" s="246"/>
      <c r="J4" s="246"/>
      <c r="K4" s="247" t="s">
        <v>131</v>
      </c>
      <c r="L4" s="246"/>
      <c r="M4" s="246"/>
      <c r="N4" s="246"/>
      <c r="O4" s="246"/>
      <c r="P4" s="246"/>
      <c r="Q4" s="246"/>
      <c r="R4" s="246" t="s">
        <v>132</v>
      </c>
    </row>
    <row r="5" spans="1:19" ht="21.75" customHeight="1">
      <c r="A5" s="249"/>
      <c r="B5" s="249"/>
      <c r="C5" s="249"/>
      <c r="D5" s="250" t="s">
        <v>124</v>
      </c>
      <c r="E5" s="248" t="s">
        <v>133</v>
      </c>
      <c r="F5" s="248"/>
      <c r="G5" s="248"/>
      <c r="H5" s="248"/>
      <c r="I5" s="248"/>
      <c r="J5" s="251" t="s">
        <v>134</v>
      </c>
      <c r="K5" s="246" t="s">
        <v>124</v>
      </c>
      <c r="L5" s="246" t="s">
        <v>135</v>
      </c>
      <c r="M5" s="246" t="s">
        <v>136</v>
      </c>
      <c r="N5" s="246" t="s">
        <v>137</v>
      </c>
      <c r="O5" s="246" t="s">
        <v>138</v>
      </c>
      <c r="P5" s="246" t="s">
        <v>139</v>
      </c>
      <c r="Q5" s="246" t="s">
        <v>140</v>
      </c>
      <c r="R5" s="246"/>
    </row>
    <row r="6" spans="1:19" ht="29.25" customHeight="1">
      <c r="A6" s="249"/>
      <c r="B6" s="249"/>
      <c r="C6" s="249"/>
      <c r="D6" s="246"/>
      <c r="E6" s="38" t="s">
        <v>141</v>
      </c>
      <c r="F6" s="38" t="s">
        <v>142</v>
      </c>
      <c r="G6" s="183" t="s">
        <v>143</v>
      </c>
      <c r="H6" s="183" t="s">
        <v>144</v>
      </c>
      <c r="I6" s="183" t="s">
        <v>145</v>
      </c>
      <c r="J6" s="246"/>
      <c r="K6" s="246"/>
      <c r="L6" s="246"/>
      <c r="M6" s="246"/>
      <c r="N6" s="246"/>
      <c r="O6" s="246"/>
      <c r="P6" s="246"/>
      <c r="Q6" s="246"/>
      <c r="R6" s="246"/>
    </row>
    <row r="7" spans="1:19" ht="23.25" customHeight="1">
      <c r="A7" s="36" t="s">
        <v>123</v>
      </c>
      <c r="B7" s="36" t="s">
        <v>123</v>
      </c>
      <c r="C7" s="36">
        <v>1</v>
      </c>
      <c r="D7" s="184">
        <v>2</v>
      </c>
      <c r="E7" s="107">
        <v>3</v>
      </c>
      <c r="F7" s="107">
        <v>4</v>
      </c>
      <c r="G7" s="107">
        <v>5</v>
      </c>
      <c r="H7" s="185">
        <v>6</v>
      </c>
      <c r="I7" s="107">
        <v>7</v>
      </c>
      <c r="J7" s="107">
        <v>8</v>
      </c>
      <c r="K7" s="89">
        <v>9</v>
      </c>
      <c r="L7" s="89">
        <v>10</v>
      </c>
      <c r="M7" s="89">
        <v>11</v>
      </c>
      <c r="N7" s="89">
        <v>12</v>
      </c>
      <c r="O7" s="89">
        <v>13</v>
      </c>
      <c r="P7" s="89">
        <v>14</v>
      </c>
      <c r="Q7" s="89">
        <v>15</v>
      </c>
      <c r="R7" s="185">
        <v>16</v>
      </c>
    </row>
    <row r="8" spans="1:19" s="49" customFormat="1" ht="24" customHeight="1">
      <c r="A8" s="155"/>
      <c r="B8" s="156"/>
      <c r="C8" s="186">
        <v>334.58</v>
      </c>
      <c r="D8" s="104">
        <v>133.08000000000001</v>
      </c>
      <c r="E8" s="104">
        <v>58.82</v>
      </c>
      <c r="F8" s="104">
        <v>34.119999999999997</v>
      </c>
      <c r="G8" s="186">
        <v>24.18</v>
      </c>
      <c r="H8" s="104">
        <v>6.51</v>
      </c>
      <c r="I8" s="187">
        <v>0</v>
      </c>
      <c r="J8" s="186">
        <v>9.4499999999999993</v>
      </c>
      <c r="K8" s="104">
        <v>201.5</v>
      </c>
      <c r="L8" s="188">
        <v>201.5</v>
      </c>
      <c r="M8" s="186">
        <v>0</v>
      </c>
      <c r="N8" s="186">
        <v>0</v>
      </c>
      <c r="O8" s="186">
        <v>0</v>
      </c>
      <c r="P8" s="186">
        <v>0</v>
      </c>
      <c r="Q8" s="104">
        <v>0</v>
      </c>
      <c r="R8" s="187">
        <v>0</v>
      </c>
    </row>
    <row r="9" spans="1:19" ht="24" customHeight="1">
      <c r="A9" s="155" t="s">
        <v>146</v>
      </c>
      <c r="B9" s="156" t="s">
        <v>147</v>
      </c>
      <c r="C9" s="186">
        <v>334.58</v>
      </c>
      <c r="D9" s="104">
        <v>133.08000000000001</v>
      </c>
      <c r="E9" s="104">
        <v>58.82</v>
      </c>
      <c r="F9" s="104">
        <v>34.119999999999997</v>
      </c>
      <c r="G9" s="186">
        <v>24.18</v>
      </c>
      <c r="H9" s="104">
        <v>6.51</v>
      </c>
      <c r="I9" s="187">
        <v>0</v>
      </c>
      <c r="J9" s="186">
        <v>9.4499999999999993</v>
      </c>
      <c r="K9" s="104">
        <v>201.5</v>
      </c>
      <c r="L9" s="188">
        <v>201.5</v>
      </c>
      <c r="M9" s="186">
        <v>0</v>
      </c>
      <c r="N9" s="186">
        <v>0</v>
      </c>
      <c r="O9" s="186">
        <v>0</v>
      </c>
      <c r="P9" s="186">
        <v>0</v>
      </c>
      <c r="Q9" s="104">
        <v>0</v>
      </c>
      <c r="R9" s="187">
        <v>0</v>
      </c>
      <c r="S9" s="60"/>
    </row>
    <row r="10" spans="1:19" ht="24" customHeight="1">
      <c r="A10" s="155" t="s">
        <v>148</v>
      </c>
      <c r="B10" s="156" t="s">
        <v>149</v>
      </c>
      <c r="C10" s="186">
        <v>334.58</v>
      </c>
      <c r="D10" s="104">
        <v>133.08000000000001</v>
      </c>
      <c r="E10" s="104">
        <v>58.82</v>
      </c>
      <c r="F10" s="104">
        <v>34.119999999999997</v>
      </c>
      <c r="G10" s="186">
        <v>24.18</v>
      </c>
      <c r="H10" s="104">
        <v>6.51</v>
      </c>
      <c r="I10" s="187">
        <v>0</v>
      </c>
      <c r="J10" s="186">
        <v>9.4499999999999993</v>
      </c>
      <c r="K10" s="104">
        <v>201.5</v>
      </c>
      <c r="L10" s="188">
        <v>201.5</v>
      </c>
      <c r="M10" s="186">
        <v>0</v>
      </c>
      <c r="N10" s="186">
        <v>0</v>
      </c>
      <c r="O10" s="186">
        <v>0</v>
      </c>
      <c r="P10" s="186">
        <v>0</v>
      </c>
      <c r="Q10" s="104">
        <v>0</v>
      </c>
      <c r="R10" s="187">
        <v>0</v>
      </c>
      <c r="S10" s="60"/>
    </row>
    <row r="11" spans="1:19" ht="24" customHeight="1">
      <c r="A11" s="155" t="s">
        <v>150</v>
      </c>
      <c r="B11" s="156" t="s">
        <v>151</v>
      </c>
      <c r="C11" s="186">
        <v>334.58</v>
      </c>
      <c r="D11" s="104">
        <v>133.08000000000001</v>
      </c>
      <c r="E11" s="104">
        <v>58.82</v>
      </c>
      <c r="F11" s="104">
        <v>34.119999999999997</v>
      </c>
      <c r="G11" s="186">
        <v>24.18</v>
      </c>
      <c r="H11" s="104">
        <v>6.51</v>
      </c>
      <c r="I11" s="187">
        <v>0</v>
      </c>
      <c r="J11" s="186">
        <v>9.4499999999999993</v>
      </c>
      <c r="K11" s="104">
        <v>201.5</v>
      </c>
      <c r="L11" s="188">
        <v>201.5</v>
      </c>
      <c r="M11" s="186">
        <v>0</v>
      </c>
      <c r="N11" s="186">
        <v>0</v>
      </c>
      <c r="O11" s="186">
        <v>0</v>
      </c>
      <c r="P11" s="186">
        <v>0</v>
      </c>
      <c r="Q11" s="104">
        <v>0</v>
      </c>
      <c r="R11" s="187">
        <v>0</v>
      </c>
      <c r="S11" s="60"/>
    </row>
    <row r="12" spans="1:19" ht="24" customHeight="1">
      <c r="G12" s="60"/>
      <c r="H12" s="60"/>
      <c r="J12" s="60"/>
      <c r="K12" s="60"/>
      <c r="L12" s="60"/>
      <c r="M12" s="60"/>
      <c r="N12" s="60"/>
      <c r="O12" s="60"/>
      <c r="P12" s="60"/>
      <c r="R12" s="60"/>
      <c r="S12" s="60"/>
    </row>
    <row r="13" spans="1:19" ht="24" customHeight="1">
      <c r="G13" s="60"/>
      <c r="H13" s="60"/>
      <c r="K13" s="60"/>
      <c r="L13" s="60"/>
      <c r="N13" s="60"/>
      <c r="P13" s="60"/>
      <c r="R13" s="60"/>
    </row>
    <row r="14" spans="1:19" ht="24" customHeight="1">
      <c r="I14" s="60"/>
      <c r="L14" s="60"/>
      <c r="M14" s="60"/>
      <c r="N14" s="60"/>
      <c r="O14" s="60"/>
      <c r="P14" s="60"/>
      <c r="Q14" s="60"/>
      <c r="R14" s="60"/>
    </row>
    <row r="15" spans="1:19" ht="24" customHeight="1">
      <c r="J15" s="60"/>
      <c r="K15" s="60"/>
      <c r="L15" s="60"/>
      <c r="M15" s="60"/>
      <c r="N15" s="60"/>
      <c r="R15" s="60"/>
    </row>
    <row r="16" spans="1:19" ht="24" customHeight="1">
      <c r="L16" s="60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</sheetData>
  <sheetProtection formatCells="0" formatColumns="0" formatRows="0"/>
  <mergeCells count="18">
    <mergeCell ref="Q5:Q6"/>
    <mergeCell ref="R4:R6"/>
    <mergeCell ref="A2:R2"/>
    <mergeCell ref="Q3:R3"/>
    <mergeCell ref="D4:J4"/>
    <mergeCell ref="K4:Q4"/>
    <mergeCell ref="E5:I5"/>
    <mergeCell ref="A4:A6"/>
    <mergeCell ref="B4:B6"/>
    <mergeCell ref="C4:C6"/>
    <mergeCell ref="D5:D6"/>
    <mergeCell ref="J5:J6"/>
    <mergeCell ref="K5:K6"/>
    <mergeCell ref="L5:L6"/>
    <mergeCell ref="M5:M6"/>
    <mergeCell ref="N5:N6"/>
    <mergeCell ref="O5:O6"/>
    <mergeCell ref="P5:P6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7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E11" sqref="E11:G16"/>
    </sheetView>
  </sheetViews>
  <sheetFormatPr defaultColWidth="9.33203125" defaultRowHeight="11.25"/>
  <cols>
    <col min="1" max="1" width="38.83203125" customWidth="1"/>
    <col min="3" max="3" width="36.6640625" customWidth="1"/>
    <col min="5" max="5" width="32.1640625" customWidth="1"/>
    <col min="7" max="7" width="32" customWidth="1"/>
  </cols>
  <sheetData>
    <row r="1" spans="1:8" ht="12">
      <c r="A1" s="161" t="s">
        <v>152</v>
      </c>
      <c r="B1" s="161"/>
      <c r="C1" s="161"/>
      <c r="D1" s="161"/>
      <c r="E1" s="161"/>
      <c r="F1" s="162"/>
      <c r="G1" s="162"/>
      <c r="H1" s="163" t="s">
        <v>153</v>
      </c>
    </row>
    <row r="2" spans="1:8" ht="21" customHeight="1">
      <c r="A2" s="164" t="s">
        <v>154</v>
      </c>
      <c r="B2" s="165"/>
      <c r="C2" s="165"/>
      <c r="D2" s="165"/>
      <c r="E2" s="165"/>
      <c r="F2" s="165"/>
      <c r="G2" s="166"/>
      <c r="H2" s="166"/>
    </row>
    <row r="3" spans="1:8" ht="12">
      <c r="A3" s="252"/>
      <c r="B3" s="252"/>
      <c r="C3" s="252"/>
      <c r="D3" s="161"/>
      <c r="E3" s="161"/>
      <c r="F3" s="162"/>
      <c r="G3" s="162"/>
      <c r="H3" s="167" t="s">
        <v>20</v>
      </c>
    </row>
    <row r="4" spans="1:8" ht="17.100000000000001" customHeight="1">
      <c r="A4" s="168" t="s">
        <v>21</v>
      </c>
      <c r="B4" s="168"/>
      <c r="C4" s="168" t="s">
        <v>22</v>
      </c>
      <c r="D4" s="168"/>
      <c r="E4" s="168"/>
      <c r="F4" s="168"/>
      <c r="G4" s="169"/>
      <c r="H4" s="170"/>
    </row>
    <row r="5" spans="1:8" ht="27.95" customHeight="1">
      <c r="A5" s="75" t="s">
        <v>23</v>
      </c>
      <c r="B5" s="87" t="s">
        <v>24</v>
      </c>
      <c r="C5" s="171" t="s">
        <v>25</v>
      </c>
      <c r="D5" s="92" t="s">
        <v>24</v>
      </c>
      <c r="E5" s="171" t="s">
        <v>26</v>
      </c>
      <c r="F5" s="92" t="s">
        <v>24</v>
      </c>
      <c r="G5" s="172" t="s">
        <v>27</v>
      </c>
      <c r="H5" s="87" t="s">
        <v>24</v>
      </c>
    </row>
    <row r="6" spans="1:8" ht="14.1" customHeight="1">
      <c r="A6" s="173" t="s">
        <v>155</v>
      </c>
      <c r="B6" s="154">
        <v>334.58</v>
      </c>
      <c r="C6" s="173" t="s">
        <v>29</v>
      </c>
      <c r="D6" s="154">
        <v>0</v>
      </c>
      <c r="E6" s="173" t="s">
        <v>30</v>
      </c>
      <c r="F6" s="154">
        <v>139.21</v>
      </c>
      <c r="G6" s="173" t="s">
        <v>31</v>
      </c>
      <c r="H6" s="154">
        <v>123.63</v>
      </c>
    </row>
    <row r="7" spans="1:8" ht="14.1" customHeight="1">
      <c r="A7" s="173" t="s">
        <v>32</v>
      </c>
      <c r="B7" s="154">
        <v>334.58</v>
      </c>
      <c r="C7" s="173" t="s">
        <v>33</v>
      </c>
      <c r="D7" s="154">
        <v>0</v>
      </c>
      <c r="E7" s="173" t="s">
        <v>156</v>
      </c>
      <c r="F7" s="154">
        <v>123.63</v>
      </c>
      <c r="G7" s="173" t="s">
        <v>35</v>
      </c>
      <c r="H7" s="154">
        <v>210.95</v>
      </c>
    </row>
    <row r="8" spans="1:8" ht="14.1" customHeight="1">
      <c r="A8" s="173" t="s">
        <v>157</v>
      </c>
      <c r="B8" s="154">
        <v>0</v>
      </c>
      <c r="C8" s="173" t="s">
        <v>37</v>
      </c>
      <c r="D8" s="154">
        <v>0</v>
      </c>
      <c r="E8" s="173" t="s">
        <v>158</v>
      </c>
      <c r="F8" s="154">
        <v>9.4499999999999993</v>
      </c>
      <c r="G8" s="173" t="s">
        <v>39</v>
      </c>
      <c r="H8" s="154">
        <v>0</v>
      </c>
    </row>
    <row r="9" spans="1:8" ht="14.1" customHeight="1">
      <c r="A9" s="173"/>
      <c r="B9" s="154"/>
      <c r="C9" s="173" t="s">
        <v>41</v>
      </c>
      <c r="D9" s="154">
        <v>0</v>
      </c>
      <c r="E9" s="173" t="s">
        <v>159</v>
      </c>
      <c r="F9" s="154">
        <v>0</v>
      </c>
      <c r="G9" s="173" t="s">
        <v>43</v>
      </c>
      <c r="H9" s="154">
        <v>0</v>
      </c>
    </row>
    <row r="10" spans="1:8" ht="14.1" customHeight="1">
      <c r="A10" s="173"/>
      <c r="B10" s="154"/>
      <c r="C10" s="173" t="s">
        <v>45</v>
      </c>
      <c r="D10" s="154">
        <v>0</v>
      </c>
      <c r="E10" s="173"/>
      <c r="F10" s="154"/>
      <c r="G10" s="173" t="s">
        <v>47</v>
      </c>
      <c r="H10" s="154">
        <v>0</v>
      </c>
    </row>
    <row r="11" spans="1:8" ht="14.1" customHeight="1">
      <c r="A11" s="173"/>
      <c r="B11" s="154"/>
      <c r="C11" s="173" t="s">
        <v>49</v>
      </c>
      <c r="D11" s="154">
        <v>0</v>
      </c>
      <c r="E11" s="173" t="s">
        <v>50</v>
      </c>
      <c r="F11" s="154">
        <v>201.5</v>
      </c>
      <c r="G11" s="173" t="s">
        <v>51</v>
      </c>
      <c r="H11" s="154">
        <v>0</v>
      </c>
    </row>
    <row r="12" spans="1:8" ht="14.1" customHeight="1">
      <c r="A12" s="173"/>
      <c r="B12" s="154"/>
      <c r="C12" s="173" t="s">
        <v>160</v>
      </c>
      <c r="D12" s="154">
        <v>0</v>
      </c>
      <c r="E12" s="173" t="s">
        <v>158</v>
      </c>
      <c r="F12" s="154">
        <v>201.5</v>
      </c>
      <c r="G12" s="173" t="s">
        <v>55</v>
      </c>
      <c r="H12" s="154">
        <v>0</v>
      </c>
    </row>
    <row r="13" spans="1:8" ht="14.1" customHeight="1">
      <c r="A13" s="173"/>
      <c r="B13" s="154"/>
      <c r="C13" s="173" t="s">
        <v>57</v>
      </c>
      <c r="D13" s="154">
        <v>0</v>
      </c>
      <c r="E13" s="173" t="s">
        <v>159</v>
      </c>
      <c r="F13" s="154"/>
      <c r="G13" s="173" t="s">
        <v>59</v>
      </c>
      <c r="H13" s="154">
        <v>0</v>
      </c>
    </row>
    <row r="14" spans="1:8" ht="14.1" customHeight="1">
      <c r="A14" s="173"/>
      <c r="B14" s="174"/>
      <c r="C14" s="173" t="s">
        <v>61</v>
      </c>
      <c r="D14" s="154">
        <v>0</v>
      </c>
      <c r="E14" s="173" t="s">
        <v>66</v>
      </c>
      <c r="F14" s="154">
        <v>0</v>
      </c>
      <c r="G14" s="173" t="s">
        <v>63</v>
      </c>
      <c r="H14" s="154">
        <v>0</v>
      </c>
    </row>
    <row r="15" spans="1:8" ht="14.1" customHeight="1">
      <c r="A15" s="173"/>
      <c r="B15" s="174"/>
      <c r="C15" s="173" t="s">
        <v>161</v>
      </c>
      <c r="D15" s="154">
        <v>0</v>
      </c>
      <c r="E15" s="173" t="s">
        <v>69</v>
      </c>
      <c r="F15" s="154">
        <v>0</v>
      </c>
      <c r="G15" s="173" t="s">
        <v>67</v>
      </c>
      <c r="H15" s="154">
        <v>0</v>
      </c>
    </row>
    <row r="16" spans="1:8" ht="14.1" customHeight="1">
      <c r="A16" s="173"/>
      <c r="B16" s="154"/>
      <c r="C16" s="173" t="s">
        <v>68</v>
      </c>
      <c r="D16" s="154">
        <v>0</v>
      </c>
      <c r="E16" s="173" t="s">
        <v>72</v>
      </c>
      <c r="F16" s="154">
        <v>0</v>
      </c>
      <c r="G16" s="173" t="s">
        <v>70</v>
      </c>
      <c r="H16" s="154">
        <v>0</v>
      </c>
    </row>
    <row r="17" spans="1:8" ht="14.1" customHeight="1">
      <c r="A17" s="175"/>
      <c r="B17" s="154"/>
      <c r="C17" s="173" t="s">
        <v>71</v>
      </c>
      <c r="D17" s="154">
        <v>0</v>
      </c>
      <c r="E17" s="173" t="s">
        <v>162</v>
      </c>
      <c r="F17" s="154"/>
      <c r="G17" s="173" t="s">
        <v>73</v>
      </c>
      <c r="H17" s="154">
        <v>0</v>
      </c>
    </row>
    <row r="18" spans="1:8" ht="14.1" customHeight="1">
      <c r="A18" s="175"/>
      <c r="B18" s="154"/>
      <c r="C18" s="173" t="s">
        <v>74</v>
      </c>
      <c r="D18" s="154">
        <v>334.58</v>
      </c>
      <c r="E18" s="173" t="s">
        <v>62</v>
      </c>
      <c r="F18" s="154">
        <v>0</v>
      </c>
      <c r="G18" s="173" t="s">
        <v>76</v>
      </c>
      <c r="H18" s="154">
        <v>0</v>
      </c>
    </row>
    <row r="19" spans="1:8" ht="14.1" customHeight="1">
      <c r="A19" s="175"/>
      <c r="B19" s="154"/>
      <c r="C19" s="173" t="s">
        <v>77</v>
      </c>
      <c r="D19" s="154">
        <v>0</v>
      </c>
      <c r="E19" s="173" t="s">
        <v>163</v>
      </c>
      <c r="F19" s="154"/>
      <c r="G19" s="173" t="s">
        <v>78</v>
      </c>
      <c r="H19" s="154">
        <v>0</v>
      </c>
    </row>
    <row r="20" spans="1:8" ht="14.1" customHeight="1">
      <c r="A20" s="175"/>
      <c r="B20" s="154"/>
      <c r="C20" s="176" t="s">
        <v>164</v>
      </c>
      <c r="D20" s="154">
        <v>0</v>
      </c>
      <c r="E20" s="173" t="s">
        <v>75</v>
      </c>
      <c r="F20" s="154">
        <v>0</v>
      </c>
      <c r="G20" s="173" t="s">
        <v>80</v>
      </c>
      <c r="H20" s="154">
        <v>0</v>
      </c>
    </row>
    <row r="21" spans="1:8" ht="14.1" customHeight="1">
      <c r="A21" s="175"/>
      <c r="B21" s="154"/>
      <c r="C21" s="176" t="s">
        <v>81</v>
      </c>
      <c r="D21" s="154">
        <v>0</v>
      </c>
      <c r="E21" s="173" t="s">
        <v>165</v>
      </c>
      <c r="F21" s="154"/>
      <c r="G21" s="173"/>
      <c r="H21" s="177"/>
    </row>
    <row r="22" spans="1:8" ht="14.1" customHeight="1">
      <c r="A22" s="175"/>
      <c r="B22" s="154"/>
      <c r="C22" s="176" t="s">
        <v>82</v>
      </c>
      <c r="D22" s="154">
        <v>0</v>
      </c>
      <c r="E22" s="173" t="s">
        <v>166</v>
      </c>
      <c r="F22" s="154"/>
      <c r="G22" s="173"/>
      <c r="H22" s="177"/>
    </row>
    <row r="23" spans="1:8" ht="14.1" customHeight="1">
      <c r="A23" s="175"/>
      <c r="B23" s="154"/>
      <c r="C23" s="176" t="s">
        <v>83</v>
      </c>
      <c r="D23" s="154">
        <v>0</v>
      </c>
      <c r="E23" s="173" t="s">
        <v>167</v>
      </c>
      <c r="F23" s="154"/>
      <c r="G23" s="173"/>
      <c r="H23" s="177"/>
    </row>
    <row r="24" spans="1:8" ht="14.1" customHeight="1">
      <c r="A24" s="173"/>
      <c r="B24" s="154"/>
      <c r="C24" s="176" t="s">
        <v>84</v>
      </c>
      <c r="D24" s="154">
        <v>0</v>
      </c>
      <c r="E24" s="173"/>
      <c r="F24" s="154"/>
      <c r="G24" s="173"/>
      <c r="H24" s="177"/>
    </row>
    <row r="25" spans="1:8" ht="14.1" customHeight="1">
      <c r="A25" s="173"/>
      <c r="B25" s="154"/>
      <c r="C25" s="176" t="s">
        <v>85</v>
      </c>
      <c r="D25" s="154">
        <v>0</v>
      </c>
      <c r="E25" s="173"/>
      <c r="F25" s="154"/>
      <c r="G25" s="173"/>
      <c r="H25" s="177"/>
    </row>
    <row r="26" spans="1:8" ht="14.1" customHeight="1">
      <c r="A26" s="173"/>
      <c r="B26" s="154"/>
      <c r="C26" s="176" t="s">
        <v>168</v>
      </c>
      <c r="D26" s="154">
        <v>0</v>
      </c>
      <c r="E26" s="173"/>
      <c r="F26" s="154"/>
      <c r="G26" s="173"/>
      <c r="H26" s="177"/>
    </row>
    <row r="27" spans="1:8" ht="14.1" customHeight="1">
      <c r="A27" s="173"/>
      <c r="B27" s="154"/>
      <c r="C27" s="176" t="s">
        <v>169</v>
      </c>
      <c r="D27" s="154">
        <v>0</v>
      </c>
      <c r="E27" s="173"/>
      <c r="F27" s="154"/>
      <c r="G27" s="173"/>
      <c r="H27" s="177"/>
    </row>
    <row r="28" spans="1:8" ht="14.1" customHeight="1">
      <c r="A28" s="173"/>
      <c r="B28" s="154"/>
      <c r="C28" s="176" t="s">
        <v>170</v>
      </c>
      <c r="D28" s="154">
        <v>0</v>
      </c>
      <c r="E28" s="173"/>
      <c r="F28" s="154"/>
      <c r="G28" s="173"/>
      <c r="H28" s="177"/>
    </row>
    <row r="29" spans="1:8" ht="14.1" customHeight="1">
      <c r="A29" s="173"/>
      <c r="B29" s="154"/>
      <c r="C29" s="176" t="s">
        <v>171</v>
      </c>
      <c r="D29" s="154">
        <v>0</v>
      </c>
      <c r="E29" s="173"/>
      <c r="F29" s="154"/>
      <c r="G29" s="173"/>
      <c r="H29" s="177"/>
    </row>
    <row r="30" spans="1:8" ht="14.1" customHeight="1">
      <c r="A30" s="173"/>
      <c r="B30" s="154"/>
      <c r="C30" s="176" t="s">
        <v>172</v>
      </c>
      <c r="D30" s="154">
        <v>0</v>
      </c>
      <c r="E30" s="173"/>
      <c r="F30" s="154"/>
      <c r="G30" s="173"/>
      <c r="H30" s="177"/>
    </row>
    <row r="31" spans="1:8" ht="14.1" customHeight="1">
      <c r="A31" s="173"/>
      <c r="B31" s="154"/>
      <c r="C31" s="176" t="s">
        <v>173</v>
      </c>
      <c r="D31" s="154">
        <v>0</v>
      </c>
      <c r="E31" s="173"/>
      <c r="F31" s="154"/>
      <c r="G31" s="173"/>
      <c r="H31" s="177"/>
    </row>
    <row r="32" spans="1:8" ht="14.1" customHeight="1">
      <c r="A32" s="173"/>
      <c r="B32" s="154"/>
      <c r="C32" s="176" t="s">
        <v>174</v>
      </c>
      <c r="D32" s="154">
        <v>0</v>
      </c>
      <c r="E32" s="173"/>
      <c r="F32" s="154"/>
      <c r="G32" s="173"/>
      <c r="H32" s="177"/>
    </row>
    <row r="33" spans="1:8" ht="14.1" customHeight="1">
      <c r="A33" s="173"/>
      <c r="B33" s="154"/>
      <c r="C33" s="176" t="s">
        <v>175</v>
      </c>
      <c r="D33" s="154">
        <v>0</v>
      </c>
      <c r="E33" s="173"/>
      <c r="F33" s="154"/>
      <c r="G33" s="173"/>
      <c r="H33" s="177"/>
    </row>
    <row r="34" spans="1:8" ht="14.1" customHeight="1">
      <c r="A34" s="173"/>
      <c r="B34" s="154"/>
      <c r="C34" s="176" t="s">
        <v>176</v>
      </c>
      <c r="D34" s="154">
        <v>0</v>
      </c>
      <c r="E34" s="173"/>
      <c r="F34" s="154"/>
      <c r="G34" s="173"/>
      <c r="H34" s="177"/>
    </row>
    <row r="35" spans="1:8" ht="14.1" customHeight="1">
      <c r="A35" s="178" t="s">
        <v>177</v>
      </c>
      <c r="B35" s="154">
        <v>334.58</v>
      </c>
      <c r="C35" s="178" t="s">
        <v>178</v>
      </c>
      <c r="D35" s="154">
        <v>334.58</v>
      </c>
      <c r="E35" s="178" t="s">
        <v>178</v>
      </c>
      <c r="F35" s="154">
        <v>334.58</v>
      </c>
      <c r="G35" s="178" t="s">
        <v>178</v>
      </c>
      <c r="H35" s="154">
        <v>334.58</v>
      </c>
    </row>
    <row r="36" spans="1:8" ht="14.1" customHeight="1">
      <c r="A36" s="179"/>
      <c r="B36" s="180"/>
      <c r="C36" s="179"/>
      <c r="D36" s="180"/>
      <c r="E36" s="179"/>
      <c r="F36" s="180"/>
      <c r="G36" s="179"/>
      <c r="H36" s="181"/>
    </row>
    <row r="37" spans="1:8" ht="14.1" customHeight="1">
      <c r="A37" s="179"/>
      <c r="B37" s="180"/>
      <c r="C37" s="179"/>
      <c r="D37" s="180"/>
      <c r="E37" s="182"/>
      <c r="F37" s="181"/>
      <c r="G37" s="182"/>
      <c r="H37" s="181"/>
    </row>
    <row r="38" spans="1:8" ht="14.1" customHeight="1">
      <c r="A38" s="178" t="s">
        <v>179</v>
      </c>
      <c r="B38" s="154">
        <v>334.58</v>
      </c>
      <c r="C38" s="178" t="s">
        <v>180</v>
      </c>
      <c r="D38" s="154">
        <v>334.58</v>
      </c>
      <c r="E38" s="178" t="s">
        <v>180</v>
      </c>
      <c r="F38" s="154">
        <v>334.58</v>
      </c>
      <c r="G38" s="178" t="s">
        <v>180</v>
      </c>
      <c r="H38" s="154">
        <v>334.58</v>
      </c>
    </row>
  </sheetData>
  <mergeCells count="1">
    <mergeCell ref="A3:C3"/>
  </mergeCells>
  <phoneticPr fontId="23" type="noConversion"/>
  <pageMargins left="0.118055555555556" right="0" top="0.196527777777778" bottom="0.118055555555556" header="0.118055555555556" footer="0.15694444444444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J13" sqref="J13"/>
    </sheetView>
  </sheetViews>
  <sheetFormatPr defaultColWidth="9.33203125" defaultRowHeight="11.25"/>
  <cols>
    <col min="1" max="1" width="10.83203125" customWidth="1"/>
    <col min="3" max="3" width="26.83203125" customWidth="1"/>
  </cols>
  <sheetData>
    <row r="1" spans="1:15" ht="1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 t="s">
        <v>181</v>
      </c>
    </row>
    <row r="2" spans="1:15" ht="25.5">
      <c r="A2" s="253" t="s">
        <v>182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5" ht="12">
      <c r="A3" s="145"/>
      <c r="B3" s="143"/>
      <c r="C3" s="143"/>
      <c r="D3" s="158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60" t="s">
        <v>106</v>
      </c>
    </row>
    <row r="4" spans="1:15" ht="18.95" customHeight="1">
      <c r="A4" s="254" t="s">
        <v>183</v>
      </c>
      <c r="B4" s="255" t="s">
        <v>107</v>
      </c>
      <c r="C4" s="256" t="s">
        <v>129</v>
      </c>
      <c r="D4" s="257" t="s">
        <v>184</v>
      </c>
      <c r="E4" s="147" t="s">
        <v>130</v>
      </c>
      <c r="F4" s="147"/>
      <c r="G4" s="147"/>
      <c r="H4" s="159"/>
      <c r="I4" s="254" t="s">
        <v>131</v>
      </c>
      <c r="J4" s="254"/>
      <c r="K4" s="254"/>
      <c r="L4" s="254"/>
      <c r="M4" s="254"/>
      <c r="N4" s="254"/>
      <c r="O4" s="254"/>
    </row>
    <row r="5" spans="1:15" ht="18.95" customHeight="1">
      <c r="A5" s="254"/>
      <c r="B5" s="255"/>
      <c r="C5" s="256"/>
      <c r="D5" s="257"/>
      <c r="E5" s="258" t="s">
        <v>124</v>
      </c>
      <c r="F5" s="258" t="s">
        <v>133</v>
      </c>
      <c r="G5" s="258" t="s">
        <v>185</v>
      </c>
      <c r="H5" s="255" t="s">
        <v>186</v>
      </c>
      <c r="I5" s="259" t="s">
        <v>124</v>
      </c>
      <c r="J5" s="260" t="s">
        <v>135</v>
      </c>
      <c r="K5" s="260" t="s">
        <v>137</v>
      </c>
      <c r="L5" s="262" t="s">
        <v>138</v>
      </c>
      <c r="M5" s="259" t="s">
        <v>139</v>
      </c>
      <c r="N5" s="259" t="s">
        <v>136</v>
      </c>
      <c r="O5" s="264" t="s">
        <v>140</v>
      </c>
    </row>
    <row r="6" spans="1:15" ht="18.95" customHeight="1">
      <c r="A6" s="254"/>
      <c r="B6" s="255"/>
      <c r="C6" s="256"/>
      <c r="D6" s="257"/>
      <c r="E6" s="258"/>
      <c r="F6" s="258"/>
      <c r="G6" s="258"/>
      <c r="H6" s="255"/>
      <c r="I6" s="258"/>
      <c r="J6" s="261"/>
      <c r="K6" s="261"/>
      <c r="L6" s="263"/>
      <c r="M6" s="258"/>
      <c r="N6" s="258"/>
      <c r="O6" s="255"/>
    </row>
    <row r="7" spans="1:15" ht="18.95" customHeight="1">
      <c r="A7" s="148" t="s">
        <v>123</v>
      </c>
      <c r="B7" s="148" t="s">
        <v>123</v>
      </c>
      <c r="C7" s="149" t="s">
        <v>123</v>
      </c>
      <c r="D7" s="149">
        <v>1</v>
      </c>
      <c r="E7" s="149">
        <v>1</v>
      </c>
      <c r="F7" s="149">
        <v>2</v>
      </c>
      <c r="G7" s="149">
        <v>3</v>
      </c>
      <c r="H7" s="149">
        <v>4</v>
      </c>
      <c r="I7" s="149">
        <v>5</v>
      </c>
      <c r="J7" s="149">
        <v>6</v>
      </c>
      <c r="K7" s="148">
        <v>8</v>
      </c>
      <c r="L7" s="148">
        <v>9</v>
      </c>
      <c r="M7" s="149">
        <v>10</v>
      </c>
      <c r="N7" s="149">
        <v>12</v>
      </c>
      <c r="O7" s="148">
        <v>14</v>
      </c>
    </row>
    <row r="8" spans="1:15" ht="18.95" customHeight="1">
      <c r="A8" s="150"/>
      <c r="B8" s="151"/>
      <c r="C8" s="152" t="s">
        <v>124</v>
      </c>
      <c r="D8" s="153">
        <v>334.58</v>
      </c>
      <c r="E8" s="153">
        <v>133.08000000000001</v>
      </c>
      <c r="F8" s="153">
        <v>123.63</v>
      </c>
      <c r="G8" s="153">
        <v>9.4499999999999993</v>
      </c>
      <c r="H8" s="153">
        <v>0</v>
      </c>
      <c r="I8" s="153">
        <v>201.5</v>
      </c>
      <c r="J8" s="153">
        <v>201.5</v>
      </c>
      <c r="K8" s="153">
        <v>0</v>
      </c>
      <c r="L8" s="153">
        <v>0</v>
      </c>
      <c r="M8" s="154">
        <v>0</v>
      </c>
      <c r="N8" s="154">
        <v>0</v>
      </c>
      <c r="O8" s="154">
        <v>0</v>
      </c>
    </row>
    <row r="9" spans="1:15" ht="30.95" customHeight="1">
      <c r="A9" s="150"/>
      <c r="B9" s="155" t="s">
        <v>146</v>
      </c>
      <c r="C9" s="156" t="s">
        <v>147</v>
      </c>
      <c r="D9" s="153">
        <v>334.58</v>
      </c>
      <c r="E9" s="153">
        <v>133.08000000000001</v>
      </c>
      <c r="F9" s="153">
        <v>123.63</v>
      </c>
      <c r="G9" s="153">
        <v>9.4499999999999993</v>
      </c>
      <c r="H9" s="153">
        <v>0</v>
      </c>
      <c r="I9" s="153">
        <v>201.5</v>
      </c>
      <c r="J9" s="153">
        <v>201.5</v>
      </c>
      <c r="K9" s="153">
        <v>0</v>
      </c>
      <c r="L9" s="153">
        <v>0</v>
      </c>
      <c r="M9" s="154">
        <v>0</v>
      </c>
      <c r="N9" s="154">
        <v>0</v>
      </c>
      <c r="O9" s="154">
        <v>0</v>
      </c>
    </row>
    <row r="10" spans="1:15" ht="30.95" customHeight="1">
      <c r="A10" s="150"/>
      <c r="B10" s="155" t="s">
        <v>148</v>
      </c>
      <c r="C10" s="156" t="s">
        <v>149</v>
      </c>
      <c r="D10" s="153">
        <f>E10+I10</f>
        <v>334.58</v>
      </c>
      <c r="E10" s="153">
        <f>SUM(E11:E16)</f>
        <v>133.08000000000001</v>
      </c>
      <c r="F10" s="153">
        <f>SUM(F11:F16)</f>
        <v>123.63</v>
      </c>
      <c r="G10" s="153">
        <f>SUM(G11:G16)</f>
        <v>9.4499999999999993</v>
      </c>
      <c r="H10" s="153">
        <f>SUM(H11:H16)</f>
        <v>0</v>
      </c>
      <c r="I10" s="153">
        <v>201.5</v>
      </c>
      <c r="J10" s="153">
        <v>201.5</v>
      </c>
      <c r="K10" s="153">
        <v>0</v>
      </c>
      <c r="L10" s="153">
        <v>0</v>
      </c>
      <c r="M10" s="154">
        <v>0</v>
      </c>
      <c r="N10" s="154">
        <v>0</v>
      </c>
      <c r="O10" s="154">
        <v>0</v>
      </c>
    </row>
    <row r="11" spans="1:15" ht="30.95" customHeight="1">
      <c r="A11" s="150" t="s">
        <v>187</v>
      </c>
      <c r="B11" s="151" t="s">
        <v>188</v>
      </c>
      <c r="C11" s="152" t="s">
        <v>189</v>
      </c>
      <c r="D11" s="153">
        <v>15.13</v>
      </c>
      <c r="E11" s="153">
        <f t="shared" ref="E11:E16" si="0">SUM(F11:H11)</f>
        <v>15.13</v>
      </c>
      <c r="F11" s="153">
        <v>15.13</v>
      </c>
      <c r="G11" s="153">
        <v>0</v>
      </c>
      <c r="H11" s="154">
        <v>0</v>
      </c>
      <c r="I11" s="153">
        <v>0</v>
      </c>
      <c r="J11" s="153">
        <v>0</v>
      </c>
      <c r="K11" s="153">
        <v>0</v>
      </c>
      <c r="L11" s="153">
        <v>0</v>
      </c>
      <c r="M11" s="154">
        <v>0</v>
      </c>
      <c r="N11" s="154">
        <v>0</v>
      </c>
      <c r="O11" s="154">
        <v>0</v>
      </c>
    </row>
    <row r="12" spans="1:15" ht="30.95" customHeight="1">
      <c r="A12" s="150" t="s">
        <v>190</v>
      </c>
      <c r="B12" s="151" t="s">
        <v>188</v>
      </c>
      <c r="C12" s="152" t="s">
        <v>191</v>
      </c>
      <c r="D12" s="153">
        <v>0.04</v>
      </c>
      <c r="E12" s="153">
        <f t="shared" si="0"/>
        <v>0.04</v>
      </c>
      <c r="F12" s="153">
        <v>0.04</v>
      </c>
      <c r="G12" s="153">
        <v>0</v>
      </c>
      <c r="H12" s="154">
        <v>0</v>
      </c>
      <c r="I12" s="153">
        <v>0</v>
      </c>
      <c r="J12" s="153">
        <v>0</v>
      </c>
      <c r="K12" s="153">
        <v>0</v>
      </c>
      <c r="L12" s="153">
        <v>0</v>
      </c>
      <c r="M12" s="154">
        <v>0</v>
      </c>
      <c r="N12" s="154">
        <v>0</v>
      </c>
      <c r="O12" s="154">
        <v>0</v>
      </c>
    </row>
    <row r="13" spans="1:15" ht="30.95" customHeight="1">
      <c r="A13" s="150" t="s">
        <v>192</v>
      </c>
      <c r="B13" s="151" t="s">
        <v>188</v>
      </c>
      <c r="C13" s="152" t="s">
        <v>193</v>
      </c>
      <c r="D13" s="153">
        <v>0.59</v>
      </c>
      <c r="E13" s="153">
        <f t="shared" si="0"/>
        <v>0.59</v>
      </c>
      <c r="F13" s="153">
        <v>0.59</v>
      </c>
      <c r="G13" s="153">
        <v>0</v>
      </c>
      <c r="H13" s="154">
        <v>0</v>
      </c>
      <c r="I13" s="153">
        <v>0</v>
      </c>
      <c r="J13" s="153">
        <v>0</v>
      </c>
      <c r="K13" s="153">
        <v>0</v>
      </c>
      <c r="L13" s="153">
        <v>0</v>
      </c>
      <c r="M13" s="154">
        <v>0</v>
      </c>
      <c r="N13" s="154">
        <v>0</v>
      </c>
      <c r="O13" s="154">
        <v>0</v>
      </c>
    </row>
    <row r="14" spans="1:15" ht="30.95" customHeight="1">
      <c r="A14" s="150" t="s">
        <v>194</v>
      </c>
      <c r="B14" s="151" t="s">
        <v>188</v>
      </c>
      <c r="C14" s="152" t="s">
        <v>195</v>
      </c>
      <c r="D14" s="153">
        <v>8.42</v>
      </c>
      <c r="E14" s="153">
        <f t="shared" si="0"/>
        <v>8.42</v>
      </c>
      <c r="F14" s="153">
        <v>8.42</v>
      </c>
      <c r="G14" s="153">
        <v>0</v>
      </c>
      <c r="H14" s="154">
        <v>0</v>
      </c>
      <c r="I14" s="153">
        <v>0</v>
      </c>
      <c r="J14" s="153">
        <v>0</v>
      </c>
      <c r="K14" s="153">
        <v>0</v>
      </c>
      <c r="L14" s="153">
        <v>0</v>
      </c>
      <c r="M14" s="154">
        <v>0</v>
      </c>
      <c r="N14" s="154">
        <v>0</v>
      </c>
      <c r="O14" s="154">
        <v>0</v>
      </c>
    </row>
    <row r="15" spans="1:15" ht="30.95" customHeight="1">
      <c r="A15" s="150" t="s">
        <v>196</v>
      </c>
      <c r="B15" s="151" t="s">
        <v>188</v>
      </c>
      <c r="C15" s="152" t="s">
        <v>197</v>
      </c>
      <c r="D15" s="153">
        <f>E15+I15</f>
        <v>303.89</v>
      </c>
      <c r="E15" s="153">
        <f t="shared" si="0"/>
        <v>102.39</v>
      </c>
      <c r="F15" s="153">
        <v>92.94</v>
      </c>
      <c r="G15" s="153">
        <v>9.4499999999999993</v>
      </c>
      <c r="H15" s="154">
        <v>0</v>
      </c>
      <c r="I15" s="153">
        <v>201.5</v>
      </c>
      <c r="J15" s="153">
        <v>201.5</v>
      </c>
      <c r="K15" s="153">
        <v>0</v>
      </c>
      <c r="L15" s="153">
        <v>0</v>
      </c>
      <c r="M15" s="154">
        <v>0</v>
      </c>
      <c r="N15" s="154">
        <v>0</v>
      </c>
      <c r="O15" s="154">
        <v>0</v>
      </c>
    </row>
    <row r="16" spans="1:15" ht="30.95" customHeight="1">
      <c r="A16" s="150" t="s">
        <v>198</v>
      </c>
      <c r="B16" s="151" t="s">
        <v>188</v>
      </c>
      <c r="C16" s="152" t="s">
        <v>199</v>
      </c>
      <c r="D16" s="153">
        <v>6.51</v>
      </c>
      <c r="E16" s="153">
        <f t="shared" si="0"/>
        <v>6.51</v>
      </c>
      <c r="F16" s="153">
        <v>6.51</v>
      </c>
      <c r="G16" s="153">
        <v>0</v>
      </c>
      <c r="H16" s="154">
        <v>0</v>
      </c>
      <c r="I16" s="153">
        <v>0</v>
      </c>
      <c r="J16" s="153">
        <v>0</v>
      </c>
      <c r="K16" s="153">
        <v>0</v>
      </c>
      <c r="L16" s="153">
        <v>0</v>
      </c>
      <c r="M16" s="154">
        <v>0</v>
      </c>
      <c r="N16" s="154">
        <v>0</v>
      </c>
      <c r="O16" s="154">
        <v>0</v>
      </c>
    </row>
  </sheetData>
  <mergeCells count="17">
    <mergeCell ref="O5:O6"/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62986111111111098" right="0.47222222222222199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6"/>
  <sheetViews>
    <sheetView topLeftCell="A2" workbookViewId="0">
      <selection activeCell="F27" sqref="F27"/>
    </sheetView>
  </sheetViews>
  <sheetFormatPr defaultColWidth="9" defaultRowHeight="11.25"/>
  <cols>
    <col min="1" max="1" width="15.1640625" customWidth="1"/>
    <col min="2" max="2" width="18.1640625" customWidth="1"/>
    <col min="3" max="3" width="42.1640625" customWidth="1"/>
    <col min="4" max="4" width="20.6640625" customWidth="1"/>
    <col min="5" max="7" width="18.1640625" customWidth="1"/>
  </cols>
  <sheetData>
    <row r="1" spans="1:7" ht="12">
      <c r="A1" s="143"/>
      <c r="B1" s="143"/>
      <c r="C1" s="143"/>
      <c r="D1" s="143"/>
      <c r="E1" s="143"/>
      <c r="F1" s="143"/>
      <c r="G1" s="144" t="s">
        <v>200</v>
      </c>
    </row>
    <row r="2" spans="1:7" ht="25.5">
      <c r="A2" s="253" t="s">
        <v>201</v>
      </c>
      <c r="B2" s="253"/>
      <c r="C2" s="253"/>
      <c r="D2" s="253"/>
      <c r="E2" s="253"/>
      <c r="F2" s="253"/>
      <c r="G2" s="253"/>
    </row>
    <row r="3" spans="1:7" ht="12">
      <c r="A3" s="145"/>
      <c r="B3" s="143"/>
      <c r="C3" s="143"/>
      <c r="D3" s="143"/>
      <c r="E3" s="143"/>
      <c r="F3" s="143"/>
      <c r="G3" s="146" t="s">
        <v>106</v>
      </c>
    </row>
    <row r="4" spans="1:7" ht="20.100000000000001" customHeight="1">
      <c r="A4" s="254" t="s">
        <v>183</v>
      </c>
      <c r="B4" s="255" t="s">
        <v>107</v>
      </c>
      <c r="C4" s="256" t="s">
        <v>129</v>
      </c>
      <c r="D4" s="147" t="s">
        <v>130</v>
      </c>
      <c r="E4" s="147"/>
      <c r="F4" s="147"/>
      <c r="G4" s="147"/>
    </row>
    <row r="5" spans="1:7" ht="20.100000000000001" customHeight="1">
      <c r="A5" s="254"/>
      <c r="B5" s="255"/>
      <c r="C5" s="256"/>
      <c r="D5" s="258" t="s">
        <v>124</v>
      </c>
      <c r="E5" s="258" t="s">
        <v>133</v>
      </c>
      <c r="F5" s="258" t="s">
        <v>185</v>
      </c>
      <c r="G5" s="255" t="s">
        <v>186</v>
      </c>
    </row>
    <row r="6" spans="1:7" ht="20.100000000000001" customHeight="1">
      <c r="A6" s="254"/>
      <c r="B6" s="255"/>
      <c r="C6" s="256"/>
      <c r="D6" s="258"/>
      <c r="E6" s="258"/>
      <c r="F6" s="258"/>
      <c r="G6" s="255"/>
    </row>
    <row r="7" spans="1:7" ht="20.100000000000001" customHeight="1">
      <c r="A7" s="148" t="s">
        <v>123</v>
      </c>
      <c r="B7" s="148" t="s">
        <v>123</v>
      </c>
      <c r="C7" s="149" t="s">
        <v>123</v>
      </c>
      <c r="D7" s="149">
        <v>1</v>
      </c>
      <c r="E7" s="149">
        <v>2</v>
      </c>
      <c r="F7" s="149">
        <v>3</v>
      </c>
      <c r="G7" s="149">
        <v>4</v>
      </c>
    </row>
    <row r="8" spans="1:7" ht="20.100000000000001" customHeight="1">
      <c r="A8" s="150"/>
      <c r="B8" s="151"/>
      <c r="C8" s="152" t="s">
        <v>124</v>
      </c>
      <c r="D8" s="153">
        <v>133.08000000000001</v>
      </c>
      <c r="E8" s="153">
        <v>123.63</v>
      </c>
      <c r="F8" s="153">
        <v>9.4499999999999993</v>
      </c>
      <c r="G8" s="154">
        <v>0</v>
      </c>
    </row>
    <row r="9" spans="1:7" ht="33.950000000000003" customHeight="1">
      <c r="A9" s="150"/>
      <c r="B9" s="155" t="s">
        <v>146</v>
      </c>
      <c r="C9" s="156" t="s">
        <v>147</v>
      </c>
      <c r="D9" s="153">
        <v>133.08000000000001</v>
      </c>
      <c r="E9" s="153">
        <v>123.63</v>
      </c>
      <c r="F9" s="153">
        <v>9.4499999999999993</v>
      </c>
      <c r="G9" s="154">
        <v>0</v>
      </c>
    </row>
    <row r="10" spans="1:7" ht="33.950000000000003" customHeight="1">
      <c r="A10" s="150"/>
      <c r="B10" s="155" t="s">
        <v>148</v>
      </c>
      <c r="C10" s="156" t="s">
        <v>149</v>
      </c>
      <c r="D10" s="157">
        <f>SUM(D11:D16)</f>
        <v>133.08000000000001</v>
      </c>
      <c r="E10" s="157">
        <f>SUM(E11:E16)</f>
        <v>123.63</v>
      </c>
      <c r="F10" s="157">
        <f>SUM(F11:F16)</f>
        <v>9.4499999999999993</v>
      </c>
      <c r="G10" s="157">
        <f>SUM(G11:G16)</f>
        <v>0</v>
      </c>
    </row>
    <row r="11" spans="1:7" ht="33.950000000000003" customHeight="1">
      <c r="A11" s="150" t="s">
        <v>187</v>
      </c>
      <c r="B11" s="151" t="s">
        <v>188</v>
      </c>
      <c r="C11" s="152" t="s">
        <v>189</v>
      </c>
      <c r="D11" s="153">
        <f t="shared" ref="D11:D16" si="0">SUM(E11:G11)</f>
        <v>15.13</v>
      </c>
      <c r="E11" s="153">
        <v>15.13</v>
      </c>
      <c r="F11" s="153">
        <v>0</v>
      </c>
      <c r="G11" s="154">
        <v>0</v>
      </c>
    </row>
    <row r="12" spans="1:7" ht="33.950000000000003" customHeight="1">
      <c r="A12" s="150" t="s">
        <v>190</v>
      </c>
      <c r="B12" s="151" t="s">
        <v>188</v>
      </c>
      <c r="C12" s="152" t="s">
        <v>191</v>
      </c>
      <c r="D12" s="153">
        <f t="shared" si="0"/>
        <v>0.04</v>
      </c>
      <c r="E12" s="153">
        <v>0.04</v>
      </c>
      <c r="F12" s="153">
        <v>0</v>
      </c>
      <c r="G12" s="154">
        <v>0</v>
      </c>
    </row>
    <row r="13" spans="1:7" ht="33.950000000000003" customHeight="1">
      <c r="A13" s="150" t="s">
        <v>192</v>
      </c>
      <c r="B13" s="151" t="s">
        <v>188</v>
      </c>
      <c r="C13" s="152" t="s">
        <v>193</v>
      </c>
      <c r="D13" s="153">
        <f t="shared" si="0"/>
        <v>0.59</v>
      </c>
      <c r="E13" s="153">
        <v>0.59</v>
      </c>
      <c r="F13" s="153">
        <v>0</v>
      </c>
      <c r="G13" s="154">
        <v>0</v>
      </c>
    </row>
    <row r="14" spans="1:7" ht="33.950000000000003" customHeight="1">
      <c r="A14" s="150" t="s">
        <v>194</v>
      </c>
      <c r="B14" s="151" t="s">
        <v>188</v>
      </c>
      <c r="C14" s="152" t="s">
        <v>195</v>
      </c>
      <c r="D14" s="153">
        <f t="shared" si="0"/>
        <v>8.42</v>
      </c>
      <c r="E14" s="153">
        <v>8.42</v>
      </c>
      <c r="F14" s="153">
        <v>0</v>
      </c>
      <c r="G14" s="154">
        <v>0</v>
      </c>
    </row>
    <row r="15" spans="1:7" ht="33.950000000000003" customHeight="1">
      <c r="A15" s="150" t="s">
        <v>196</v>
      </c>
      <c r="B15" s="151" t="s">
        <v>188</v>
      </c>
      <c r="C15" s="152" t="s">
        <v>197</v>
      </c>
      <c r="D15" s="153">
        <f t="shared" si="0"/>
        <v>102.39</v>
      </c>
      <c r="E15" s="153">
        <v>92.94</v>
      </c>
      <c r="F15" s="153">
        <v>9.4499999999999993</v>
      </c>
      <c r="G15" s="154">
        <v>0</v>
      </c>
    </row>
    <row r="16" spans="1:7" ht="33.950000000000003" customHeight="1">
      <c r="A16" s="150" t="s">
        <v>198</v>
      </c>
      <c r="B16" s="151" t="s">
        <v>188</v>
      </c>
      <c r="C16" s="152" t="s">
        <v>199</v>
      </c>
      <c r="D16" s="153">
        <f t="shared" si="0"/>
        <v>6.51</v>
      </c>
      <c r="E16" s="153">
        <v>6.51</v>
      </c>
      <c r="F16" s="153">
        <v>0</v>
      </c>
      <c r="G16" s="154">
        <v>0</v>
      </c>
    </row>
  </sheetData>
  <mergeCells count="8">
    <mergeCell ref="A2:G2"/>
    <mergeCell ref="A4:A6"/>
    <mergeCell ref="B4:B6"/>
    <mergeCell ref="C4:C6"/>
    <mergeCell ref="D5:D6"/>
    <mergeCell ref="E5:E6"/>
    <mergeCell ref="F5:F6"/>
    <mergeCell ref="G5:G6"/>
  </mergeCells>
  <phoneticPr fontId="23" type="noConversion"/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showGridLines="0" showZeros="0" workbookViewId="0">
      <selection activeCell="D7" sqref="D7"/>
    </sheetView>
  </sheetViews>
  <sheetFormatPr defaultColWidth="9.1640625" defaultRowHeight="11.25"/>
  <cols>
    <col min="1" max="1" width="16.6640625" customWidth="1"/>
    <col min="2" max="2" width="36" customWidth="1"/>
    <col min="3" max="9" width="21.6640625" customWidth="1"/>
  </cols>
  <sheetData>
    <row r="1" spans="1:11" ht="25.5" customHeight="1">
      <c r="A1" t="s">
        <v>202</v>
      </c>
      <c r="C1" s="124"/>
      <c r="D1" s="120"/>
    </row>
    <row r="2" spans="1:11" ht="32.25" customHeight="1">
      <c r="B2" s="125" t="s">
        <v>203</v>
      </c>
      <c r="C2" s="125"/>
      <c r="D2" s="125"/>
      <c r="E2" s="126"/>
      <c r="F2" s="126"/>
      <c r="G2" s="126"/>
      <c r="H2" s="127"/>
      <c r="I2" s="127"/>
    </row>
    <row r="3" spans="1:11" ht="20.100000000000001" customHeight="1">
      <c r="C3" s="128"/>
      <c r="D3" s="129"/>
      <c r="E3" s="130"/>
      <c r="F3" s="130"/>
      <c r="G3" s="130"/>
      <c r="I3" s="142" t="s">
        <v>106</v>
      </c>
    </row>
    <row r="4" spans="1:11" ht="35.1" customHeight="1">
      <c r="A4" s="256" t="s">
        <v>107</v>
      </c>
      <c r="B4" s="265" t="s">
        <v>108</v>
      </c>
      <c r="C4" s="265" t="s">
        <v>204</v>
      </c>
      <c r="D4" s="266"/>
      <c r="E4" s="266"/>
      <c r="F4" s="266"/>
      <c r="G4" s="266"/>
      <c r="H4" s="266"/>
      <c r="I4" s="266"/>
    </row>
    <row r="5" spans="1:11" ht="35.1" customHeight="1">
      <c r="A5" s="256"/>
      <c r="B5" s="265"/>
      <c r="C5" s="131" t="s">
        <v>124</v>
      </c>
      <c r="D5" s="132" t="s">
        <v>205</v>
      </c>
      <c r="E5" s="132" t="s">
        <v>206</v>
      </c>
      <c r="F5" s="132" t="s">
        <v>207</v>
      </c>
      <c r="G5" s="132" t="s">
        <v>208</v>
      </c>
      <c r="H5" s="132" t="s">
        <v>209</v>
      </c>
      <c r="I5" s="132" t="s">
        <v>210</v>
      </c>
    </row>
    <row r="6" spans="1:11" ht="35.1" customHeight="1">
      <c r="A6" s="53" t="s">
        <v>123</v>
      </c>
      <c r="B6" s="133" t="s">
        <v>123</v>
      </c>
      <c r="C6" s="134">
        <v>1</v>
      </c>
      <c r="D6" s="135">
        <v>2</v>
      </c>
      <c r="E6" s="136">
        <v>3</v>
      </c>
      <c r="F6" s="136">
        <v>4</v>
      </c>
      <c r="G6" s="135">
        <v>5</v>
      </c>
      <c r="H6" s="136">
        <v>6</v>
      </c>
      <c r="I6" s="136">
        <v>7</v>
      </c>
    </row>
    <row r="7" spans="1:11" s="49" customFormat="1" ht="35.1" customHeight="1">
      <c r="A7" s="137"/>
      <c r="B7" s="138" t="s">
        <v>124</v>
      </c>
      <c r="C7" s="79">
        <v>2.25</v>
      </c>
      <c r="D7" s="139">
        <v>0.7</v>
      </c>
      <c r="E7" s="80">
        <v>0</v>
      </c>
      <c r="F7" s="140">
        <v>0</v>
      </c>
      <c r="G7" s="80">
        <v>0</v>
      </c>
      <c r="H7" s="140">
        <v>0</v>
      </c>
      <c r="I7" s="139">
        <v>1.55</v>
      </c>
    </row>
    <row r="8" spans="1:11" ht="35.1" customHeight="1">
      <c r="A8" s="137" t="s">
        <v>146</v>
      </c>
      <c r="B8" s="138" t="s">
        <v>147</v>
      </c>
      <c r="C8" s="79">
        <v>2.25</v>
      </c>
      <c r="D8" s="139">
        <v>0.7</v>
      </c>
      <c r="E8" s="80">
        <v>0</v>
      </c>
      <c r="F8" s="140">
        <v>0</v>
      </c>
      <c r="G8" s="80">
        <v>0</v>
      </c>
      <c r="H8" s="140">
        <v>0</v>
      </c>
      <c r="I8" s="139">
        <v>1.55</v>
      </c>
      <c r="K8" s="60"/>
    </row>
    <row r="9" spans="1:11" ht="35.1" customHeight="1">
      <c r="A9" s="137" t="s">
        <v>148</v>
      </c>
      <c r="B9" s="138" t="s">
        <v>149</v>
      </c>
      <c r="C9" s="79">
        <v>2.25</v>
      </c>
      <c r="D9" s="139">
        <v>0.7</v>
      </c>
      <c r="E9" s="80">
        <v>0</v>
      </c>
      <c r="F9" s="140">
        <v>0</v>
      </c>
      <c r="G9" s="80">
        <v>0</v>
      </c>
      <c r="H9" s="140">
        <v>0</v>
      </c>
      <c r="I9" s="139">
        <v>1.55</v>
      </c>
      <c r="K9" s="60"/>
    </row>
    <row r="10" spans="1:11" ht="35.1" customHeight="1">
      <c r="B10" s="60"/>
      <c r="C10" s="60"/>
      <c r="D10" s="60"/>
      <c r="E10" s="60"/>
      <c r="F10" s="60"/>
      <c r="G10" s="60"/>
      <c r="H10" s="60"/>
      <c r="K10" s="60"/>
    </row>
    <row r="11" spans="1:11" ht="35.1" customHeight="1">
      <c r="B11" s="141"/>
      <c r="C11" s="141"/>
      <c r="D11" s="141"/>
      <c r="E11" s="60"/>
      <c r="H11" s="60"/>
      <c r="K11" s="60"/>
    </row>
    <row r="12" spans="1:11" ht="35.1" customHeight="1">
      <c r="C12" s="60"/>
      <c r="E12" s="60"/>
      <c r="H12" s="60"/>
      <c r="J12" s="60"/>
    </row>
    <row r="13" spans="1:11" ht="35.1" customHeight="1">
      <c r="C13" s="60"/>
      <c r="H13" s="60"/>
      <c r="I13" s="60"/>
    </row>
    <row r="14" spans="1:11" ht="35.1" customHeight="1">
      <c r="I14" s="60"/>
    </row>
    <row r="15" spans="1:11" ht="35.1" customHeight="1">
      <c r="D15" s="60"/>
      <c r="I15" s="60"/>
    </row>
    <row r="16" spans="1:11" ht="35.1" customHeight="1">
      <c r="A16" s="60"/>
      <c r="C16" s="60"/>
      <c r="D16" s="60"/>
      <c r="I16" s="60"/>
    </row>
    <row r="17" spans="1:4" ht="35.1" customHeight="1">
      <c r="A17" s="60"/>
      <c r="B17" s="60"/>
      <c r="C17" s="60"/>
      <c r="D17" s="60"/>
    </row>
    <row r="18" spans="1:4" ht="35.1" customHeight="1">
      <c r="D18" s="60"/>
    </row>
    <row r="19" spans="1:4" ht="35.1" customHeight="1">
      <c r="D19" s="60"/>
    </row>
  </sheetData>
  <sheetProtection formatCells="0" formatColumns="0" formatRows="0"/>
  <mergeCells count="3">
    <mergeCell ref="C4:I4"/>
    <mergeCell ref="A4:A5"/>
    <mergeCell ref="B4:B5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showGridLines="0" showZeros="0" workbookViewId="0"/>
  </sheetViews>
  <sheetFormatPr defaultColWidth="9.1640625" defaultRowHeight="11.25"/>
  <cols>
    <col min="1" max="2" width="11" customWidth="1"/>
    <col min="3" max="3" width="26.6640625" customWidth="1"/>
    <col min="4" max="4" width="9.1640625" customWidth="1"/>
    <col min="5" max="21" width="6.83203125" customWidth="1"/>
    <col min="22" max="22" width="5.1640625" customWidth="1"/>
  </cols>
  <sheetData>
    <row r="1" spans="1:22" ht="24.75" customHeight="1">
      <c r="A1" s="109" t="s">
        <v>211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7"/>
      <c r="Q1" s="117"/>
      <c r="R1" s="117"/>
      <c r="S1" s="118"/>
      <c r="T1" s="118"/>
      <c r="U1" s="120"/>
      <c r="V1" s="118"/>
    </row>
    <row r="2" spans="1:22" ht="24.75" customHeight="1">
      <c r="A2" s="267" t="s">
        <v>212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118"/>
    </row>
    <row r="3" spans="1:22" ht="24.75" customHeight="1">
      <c r="A3" s="111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9"/>
      <c r="Q3" s="119"/>
      <c r="R3" s="119"/>
      <c r="S3" s="121"/>
      <c r="T3" s="268" t="s">
        <v>106</v>
      </c>
      <c r="U3" s="268"/>
      <c r="V3" s="118"/>
    </row>
    <row r="4" spans="1:22" ht="24.75" customHeight="1">
      <c r="A4" s="269" t="s">
        <v>183</v>
      </c>
      <c r="B4" s="242" t="s">
        <v>107</v>
      </c>
      <c r="C4" s="256" t="s">
        <v>129</v>
      </c>
      <c r="D4" s="270" t="s">
        <v>184</v>
      </c>
      <c r="E4" s="241" t="s">
        <v>130</v>
      </c>
      <c r="F4" s="241"/>
      <c r="G4" s="241"/>
      <c r="H4" s="242"/>
      <c r="I4" s="241" t="s">
        <v>131</v>
      </c>
      <c r="J4" s="241"/>
      <c r="K4" s="241"/>
      <c r="L4" s="241"/>
      <c r="M4" s="241"/>
      <c r="N4" s="241"/>
      <c r="O4" s="241"/>
      <c r="P4" s="241"/>
      <c r="Q4" s="241"/>
      <c r="R4" s="241"/>
      <c r="S4" s="243" t="s">
        <v>213</v>
      </c>
      <c r="T4" s="272" t="s">
        <v>214</v>
      </c>
      <c r="U4" s="276" t="s">
        <v>215</v>
      </c>
      <c r="V4" s="118"/>
    </row>
    <row r="5" spans="1:22" ht="35.25" customHeight="1">
      <c r="A5" s="269"/>
      <c r="B5" s="242"/>
      <c r="C5" s="256"/>
      <c r="D5" s="271"/>
      <c r="E5" s="272" t="s">
        <v>124</v>
      </c>
      <c r="F5" s="272" t="s">
        <v>133</v>
      </c>
      <c r="G5" s="272" t="s">
        <v>185</v>
      </c>
      <c r="H5" s="272" t="s">
        <v>186</v>
      </c>
      <c r="I5" s="272" t="s">
        <v>124</v>
      </c>
      <c r="J5" s="273" t="s">
        <v>135</v>
      </c>
      <c r="K5" s="275" t="s">
        <v>216</v>
      </c>
      <c r="L5" s="273" t="s">
        <v>137</v>
      </c>
      <c r="M5" s="275" t="s">
        <v>138</v>
      </c>
      <c r="N5" s="272" t="s">
        <v>139</v>
      </c>
      <c r="O5" s="272" t="s">
        <v>217</v>
      </c>
      <c r="P5" s="272" t="s">
        <v>136</v>
      </c>
      <c r="Q5" s="272" t="s">
        <v>218</v>
      </c>
      <c r="R5" s="272" t="s">
        <v>140</v>
      </c>
      <c r="S5" s="241"/>
      <c r="T5" s="241"/>
      <c r="U5" s="277"/>
      <c r="V5" s="118"/>
    </row>
    <row r="6" spans="1:22" ht="30.75" customHeight="1">
      <c r="A6" s="269"/>
      <c r="B6" s="242"/>
      <c r="C6" s="256"/>
      <c r="D6" s="271"/>
      <c r="E6" s="241"/>
      <c r="F6" s="241"/>
      <c r="G6" s="241"/>
      <c r="H6" s="241"/>
      <c r="I6" s="241"/>
      <c r="J6" s="274"/>
      <c r="K6" s="273"/>
      <c r="L6" s="274"/>
      <c r="M6" s="273"/>
      <c r="N6" s="241"/>
      <c r="O6" s="241"/>
      <c r="P6" s="241"/>
      <c r="Q6" s="241"/>
      <c r="R6" s="241"/>
      <c r="S6" s="241"/>
      <c r="T6" s="241"/>
      <c r="U6" s="277"/>
      <c r="V6" s="118"/>
    </row>
    <row r="7" spans="1:22" ht="24" customHeight="1">
      <c r="A7" s="112" t="s">
        <v>123</v>
      </c>
      <c r="B7" s="113" t="s">
        <v>123</v>
      </c>
      <c r="C7" s="112" t="s">
        <v>123</v>
      </c>
      <c r="D7" s="112">
        <v>1</v>
      </c>
      <c r="E7" s="112">
        <v>2</v>
      </c>
      <c r="F7" s="112">
        <v>3</v>
      </c>
      <c r="G7" s="112">
        <v>4</v>
      </c>
      <c r="H7" s="112">
        <v>5</v>
      </c>
      <c r="I7" s="112">
        <v>6</v>
      </c>
      <c r="J7" s="112">
        <v>7</v>
      </c>
      <c r="K7" s="112">
        <v>8</v>
      </c>
      <c r="L7" s="112">
        <v>9</v>
      </c>
      <c r="M7" s="112">
        <v>10</v>
      </c>
      <c r="N7" s="112">
        <v>11</v>
      </c>
      <c r="O7" s="112">
        <v>12</v>
      </c>
      <c r="P7" s="112">
        <v>13</v>
      </c>
      <c r="Q7" s="112">
        <v>14</v>
      </c>
      <c r="R7" s="112">
        <v>15</v>
      </c>
      <c r="S7" s="112">
        <v>16</v>
      </c>
      <c r="T7" s="112">
        <v>17</v>
      </c>
      <c r="U7" s="112">
        <v>18</v>
      </c>
      <c r="V7" s="122"/>
    </row>
    <row r="8" spans="1:22" ht="24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60"/>
    </row>
    <row r="9" spans="1:22" ht="18.95" customHeight="1">
      <c r="A9" s="115"/>
      <c r="B9" s="115"/>
      <c r="C9" s="116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8"/>
      <c r="T9" s="118"/>
      <c r="U9" s="123"/>
      <c r="V9" s="118"/>
    </row>
    <row r="10" spans="1:22" ht="18.95" customHeight="1">
      <c r="A10" s="115"/>
      <c r="B10" s="115"/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118"/>
      <c r="U10" s="123"/>
      <c r="V10" s="118"/>
    </row>
    <row r="11" spans="1:22" ht="18.95" customHeight="1">
      <c r="A11" s="115"/>
      <c r="B11" s="115"/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8"/>
      <c r="T11" s="118"/>
      <c r="U11" s="123"/>
      <c r="V11" s="118"/>
    </row>
    <row r="12" spans="1:22" ht="18.95" customHeight="1">
      <c r="A12" s="115"/>
      <c r="B12" s="115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  <c r="T12" s="118"/>
      <c r="U12" s="123"/>
      <c r="V12" s="118"/>
    </row>
    <row r="13" spans="1:22" ht="18.95" customHeight="1">
      <c r="A13" s="115"/>
      <c r="B13" s="115"/>
      <c r="C13" s="116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T13" s="118"/>
      <c r="U13" s="123"/>
      <c r="V13" s="118"/>
    </row>
    <row r="14" spans="1:22" ht="12.75" customHeight="1"/>
    <row r="15" spans="1:22" ht="12.75" customHeight="1"/>
    <row r="16" spans="1:22" ht="12.75" customHeight="1"/>
    <row r="17" spans="1:22" ht="12.75" customHeight="1"/>
    <row r="18" spans="1:22" ht="12.75" customHeight="1"/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14</vt:i4>
      </vt:variant>
    </vt:vector>
  </HeadingPairs>
  <TitlesOfParts>
    <vt:vector size="32" baseType="lpstr">
      <vt:lpstr>目录</vt:lpstr>
      <vt:lpstr>收支预算总表</vt:lpstr>
      <vt:lpstr>收入预算总表</vt:lpstr>
      <vt:lpstr>2019部门预算支出明细表</vt:lpstr>
      <vt:lpstr>财政拨款收支总体情况表</vt:lpstr>
      <vt:lpstr>一般公共预算支出表</vt:lpstr>
      <vt:lpstr>一般公共预算基本支出情况表</vt:lpstr>
      <vt:lpstr>“三公”经费情况表</vt:lpstr>
      <vt:lpstr>政府性基金</vt:lpstr>
      <vt:lpstr>工资福利</vt:lpstr>
      <vt:lpstr>一般商品服务</vt:lpstr>
      <vt:lpstr>对个人和家庭的补助</vt:lpstr>
      <vt:lpstr>非税收入委托征收计划表</vt:lpstr>
      <vt:lpstr>政府采购支出预算表</vt:lpstr>
      <vt:lpstr>整体支出绩效目标表</vt:lpstr>
      <vt:lpstr>项目支出绩效目标表1</vt:lpstr>
      <vt:lpstr>项目支出绩效目标表2</vt:lpstr>
      <vt:lpstr>项目支出绩效目标表3</vt:lpstr>
      <vt:lpstr>“三公”经费情况表!Print_Area</vt:lpstr>
      <vt:lpstr>'2019部门预算支出明细表'!Print_Area</vt:lpstr>
      <vt:lpstr>非税收入委托征收计划表!Print_Area</vt:lpstr>
      <vt:lpstr>工资福利!Print_Area</vt:lpstr>
      <vt:lpstr>收入预算总表!Print_Area</vt:lpstr>
      <vt:lpstr>收支预算总表!Print_Area</vt:lpstr>
      <vt:lpstr>一般商品服务!Print_Area</vt:lpstr>
      <vt:lpstr>“三公”经费情况表!Print_Titles</vt:lpstr>
      <vt:lpstr>'2019部门预算支出明细表'!Print_Titles</vt:lpstr>
      <vt:lpstr>非税收入委托征收计划表!Print_Titles</vt:lpstr>
      <vt:lpstr>工资福利!Print_Titles</vt:lpstr>
      <vt:lpstr>收入预算总表!Print_Titles</vt:lpstr>
      <vt:lpstr>收支预算总表!Print_Titles</vt:lpstr>
      <vt:lpstr>一般商品服务!Print_Titles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freeuser</cp:lastModifiedBy>
  <dcterms:created xsi:type="dcterms:W3CDTF">2019-05-21T00:30:00Z</dcterms:created>
  <dcterms:modified xsi:type="dcterms:W3CDTF">2021-06-19T07:54:29Z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11993510</vt:i4>
  </property>
  <property fmtid="{D5CDD505-2E9C-101B-9397-08002B2CF9AE}" pid="3" name="ICV">
    <vt:lpwstr>10E740800D524072BBEAFBFA159EB1EB</vt:lpwstr>
  </property>
  <property fmtid="{D5CDD505-2E9C-101B-9397-08002B2CF9AE}" pid="4" name="KSOProductBuildVer">
    <vt:lpwstr>2052-11.1.0.10228</vt:lpwstr>
  </property>
</Properties>
</file>