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<sst xmlns="http://schemas.openxmlformats.org/spreadsheetml/2006/main" count="112" uniqueCount="76">
  <si>
    <t>湘阴县2022年农产品产地冷藏保鲜设施建设项目奖补资金公示（第一批）</t>
  </si>
  <si>
    <t>序号</t>
  </si>
  <si>
    <t>主体名称</t>
  </si>
  <si>
    <t>编号</t>
  </si>
  <si>
    <t>合计</t>
  </si>
  <si>
    <t>预冷库</t>
  </si>
  <si>
    <t>低温库</t>
  </si>
  <si>
    <t>补贴金额（万元）</t>
  </si>
  <si>
    <t>贮藏农产品名称</t>
  </si>
  <si>
    <t>设施个数</t>
  </si>
  <si>
    <t xml:space="preserve">库容（立方米） </t>
  </si>
  <si>
    <t>湘阴县三塘镇蒙古包社区经济合作社</t>
  </si>
  <si>
    <t>43062420220001（预冷库）　　　43062420220002（预冷库）　</t>
  </si>
  <si>
    <t>蔬菜</t>
  </si>
  <si>
    <t>湘阴县三塘镇拦河坝社区经济合作社</t>
  </si>
  <si>
    <t>43062420220003（预冷库）　　43062420220004（预冷库）</t>
  </si>
  <si>
    <t>湘阴县日美家庭农场</t>
  </si>
  <si>
    <t>43062420220005（预冷库）</t>
  </si>
  <si>
    <t>湘阴县吴记家庭农场</t>
  </si>
  <si>
    <t>43062420220006（预冷库）</t>
  </si>
  <si>
    <t>艾鑫家庭农场</t>
  </si>
  <si>
    <t>43062420220007（预冷库）</t>
  </si>
  <si>
    <t>湘阴县三塘镇白雪村股份经济合作社</t>
  </si>
  <si>
    <t>43062420220008（预冷库）　　43062420220009（预冷库）43062420220010（预冷库）</t>
  </si>
  <si>
    <t>湘阴县樟树港辣椒种植加工专业合作社</t>
  </si>
  <si>
    <t>43062420220011（预冷库）</t>
  </si>
  <si>
    <t>湘阴县盛泰家庭农场</t>
  </si>
  <si>
    <t>43062420220012（低温库）　　　43062420220013（低温库）</t>
  </si>
  <si>
    <t>湘阴樟树宇凡种养农民专业合作社</t>
  </si>
  <si>
    <t>43062420220014（低温库）</t>
  </si>
  <si>
    <t>湘阴县友谊傲椒农业种植农民专业合作社</t>
  </si>
  <si>
    <t>43062420220015（预冷库）</t>
  </si>
  <si>
    <t>湘阴县樟树镇瀚顺家庭农场</t>
  </si>
  <si>
    <t>43062420220016（预冷库）　　　43062420220017（低温库）</t>
  </si>
  <si>
    <t>湘阴县军扶种养专业合作社</t>
  </si>
  <si>
    <t>43062420220018（预冷库）</t>
  </si>
  <si>
    <t>湘阴县杨林寨乡黄太港村经济合作社</t>
  </si>
  <si>
    <t>43062420220019（预冷库）　　　43062420220020（预冷库）</t>
  </si>
  <si>
    <t>湘阴县杨林寨乡农特产品产销农民专业合作社</t>
  </si>
  <si>
    <t>43062420220021（预冷库）</t>
  </si>
  <si>
    <t>湘阴县天昊食用菌种植农民专业合作社</t>
  </si>
  <si>
    <t>43062420220022（预冷库）</t>
  </si>
  <si>
    <t>湘阴县蒋民种养农民专业合作社</t>
  </si>
  <si>
    <t>43062420220023（预冷库）　　43062420220024（低温库）</t>
  </si>
  <si>
    <t>湘阴县杨林寨乡蒋家渡村经济合作社</t>
  </si>
  <si>
    <t>43062420220025（预冷库）　　43062420220026（预冷库）</t>
  </si>
  <si>
    <t>湘阴县杨林寨小虎种养农民专业合作社</t>
  </si>
  <si>
    <t>43062420220027（预冷库）</t>
  </si>
  <si>
    <t>湘阴周家台美香生态种养农民专业合作社</t>
  </si>
  <si>
    <t>43062420220028（预冷库）</t>
  </si>
  <si>
    <t>湘阴县建学种养农民专业合作社</t>
  </si>
  <si>
    <t>43062420220029（预冷库）</t>
  </si>
  <si>
    <t>湘阴县福湘家庭农场</t>
  </si>
  <si>
    <t>43062420220030（预冷库）　　　43062420220031（预冷库）</t>
  </si>
  <si>
    <t>湘阴县龙潭寺农民专业合作社</t>
  </si>
  <si>
    <t>43062420220032（低温库）</t>
  </si>
  <si>
    <t>湘阴县满山红种养专业合作社</t>
  </si>
  <si>
    <t>43062420220033（预冷库）　　　43062420220034（预冷库）</t>
  </si>
  <si>
    <t>湘阴县虞公港种植养殖农民专业合作社</t>
  </si>
  <si>
    <t>43062420220035（低温库）</t>
  </si>
  <si>
    <t>湘阴县左公种植养殖农民专业合作社</t>
  </si>
  <si>
    <t>43062420220036（低温库）</t>
  </si>
  <si>
    <t>湘阴县玲玲生态种养殖农民专业合作社</t>
  </si>
  <si>
    <t>43062420220037（低温库）</t>
  </si>
  <si>
    <t>湘阴县艳阳家庭农场</t>
  </si>
  <si>
    <t>43062420220038（预冷库）　　　43062420220039（预冷库）　43062420220040（低温库）</t>
  </si>
  <si>
    <t>湘阴县石塘镇利民新村经济合作社</t>
  </si>
  <si>
    <t>43062420220041（预冷库）　　43062420220042（低温库）</t>
  </si>
  <si>
    <t>湘阴县正农农民专业合作社</t>
  </si>
  <si>
    <t>43062420220043（预冷库）</t>
  </si>
  <si>
    <t>湘阴县盛菇种植农民专业合作社</t>
  </si>
  <si>
    <t>43062420220044（预冷库）</t>
  </si>
  <si>
    <t>湘阴县明安蔬菜种植专业合作社</t>
  </si>
  <si>
    <t>43062420220045（预冷库）</t>
  </si>
  <si>
    <t>湘阴县鸿运家庭农场</t>
  </si>
  <si>
    <t>43062420220046（预冷库）　　43062420220047（预冷库）　43062420220048（低温库）　43062420220049（低温库）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</si>
</sst>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theme="1"/>
      <name val="楷体"/>
      <charset val="134"/>
    </font>
    <font>
      <sz val="14"/>
      <name val="楷体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13" workbookViewId="0">
      <selection activeCell="C4" sqref="C4"/>
    </sheetView>
  </sheetViews>
  <sheetFormatPr defaultColWidth="9" defaultRowHeight="13.5"/>
  <cols>
    <col min="1" max="1" width="3.75" customWidth="1"/>
    <col min="2" max="2" width="20" customWidth="1"/>
    <col min="3" max="3" width="25.225" customWidth="1"/>
    <col min="4" max="4" width="6.10833333333333" customWidth="1"/>
    <col min="5" max="5" width="9.775" customWidth="1"/>
    <col min="6" max="6" width="7.88333333333333" customWidth="1"/>
    <col min="7" max="7" width="10.5583333333333" customWidth="1"/>
    <col min="8" max="8" width="6.10833333333333" customWidth="1"/>
    <col min="9" max="9" width="8.25" customWidth="1"/>
    <col min="10" max="10" width="13.225" customWidth="1"/>
    <col min="11" max="11" width="8.44166666666667" style="1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/>
      <c r="F2" s="5" t="s">
        <v>5</v>
      </c>
      <c r="G2" s="5"/>
      <c r="H2" s="5" t="s">
        <v>6</v>
      </c>
      <c r="I2" s="5"/>
      <c r="J2" s="4" t="s">
        <v>7</v>
      </c>
      <c r="K2" s="15" t="s">
        <v>8</v>
      </c>
    </row>
    <row r="3" ht="30" customHeight="1" spans="1:11">
      <c r="A3" s="3"/>
      <c r="B3" s="3"/>
      <c r="C3" s="3"/>
      <c r="D3" s="6" t="s">
        <v>9</v>
      </c>
      <c r="E3" s="6" t="s">
        <v>10</v>
      </c>
      <c r="F3" s="6" t="s">
        <v>9</v>
      </c>
      <c r="G3" s="6" t="s">
        <v>10</v>
      </c>
      <c r="H3" s="6" t="s">
        <v>9</v>
      </c>
      <c r="I3" s="6" t="s">
        <v>10</v>
      </c>
      <c r="J3" s="4"/>
      <c r="K3" s="15"/>
    </row>
    <row r="4" ht="30" customHeight="1" spans="1:11">
      <c r="A4" s="7">
        <v>1</v>
      </c>
      <c r="B4" s="8" t="s">
        <v>11</v>
      </c>
      <c r="C4" s="8" t="s">
        <v>12</v>
      </c>
      <c r="D4" s="9">
        <f t="shared" ref="D4:D35" si="0">F4+H4</f>
        <v>2</v>
      </c>
      <c r="E4" s="9">
        <v>1168</v>
      </c>
      <c r="F4" s="9">
        <v>2</v>
      </c>
      <c r="G4" s="9">
        <v>1168</v>
      </c>
      <c r="H4" s="9">
        <v>0</v>
      </c>
      <c r="I4" s="9">
        <v>0</v>
      </c>
      <c r="J4" s="14">
        <v>467200</v>
      </c>
      <c r="K4" s="16" t="s">
        <v>13</v>
      </c>
    </row>
    <row r="5" ht="30" customHeight="1" spans="1:11">
      <c r="A5" s="7">
        <v>2</v>
      </c>
      <c r="B5" s="10" t="s">
        <v>14</v>
      </c>
      <c r="C5" s="10" t="s">
        <v>15</v>
      </c>
      <c r="D5" s="11">
        <f t="shared" si="0"/>
        <v>2</v>
      </c>
      <c r="E5" s="12">
        <v>1000</v>
      </c>
      <c r="F5" s="11">
        <v>2</v>
      </c>
      <c r="G5" s="11">
        <v>1000</v>
      </c>
      <c r="H5" s="11"/>
      <c r="I5" s="11"/>
      <c r="J5" s="13">
        <v>400000</v>
      </c>
      <c r="K5" s="16" t="s">
        <v>13</v>
      </c>
    </row>
    <row r="6" ht="30" customHeight="1" spans="1:11">
      <c r="A6" s="7">
        <v>3</v>
      </c>
      <c r="B6" s="8" t="s">
        <v>16</v>
      </c>
      <c r="C6" s="17" t="s">
        <v>17</v>
      </c>
      <c r="D6" s="9">
        <f t="shared" si="0"/>
        <v>1</v>
      </c>
      <c r="E6" s="12">
        <v>371.5</v>
      </c>
      <c r="F6" s="9">
        <v>1</v>
      </c>
      <c r="G6" s="9">
        <v>371.5</v>
      </c>
      <c r="H6" s="9"/>
      <c r="I6" s="9"/>
      <c r="J6" s="14">
        <v>148600</v>
      </c>
      <c r="K6" s="16" t="s">
        <v>13</v>
      </c>
    </row>
    <row r="7" ht="30" customHeight="1" spans="1:11">
      <c r="A7" s="7">
        <v>4</v>
      </c>
      <c r="B7" s="8" t="s">
        <v>18</v>
      </c>
      <c r="C7" s="17" t="s">
        <v>19</v>
      </c>
      <c r="D7" s="9">
        <f t="shared" si="0"/>
        <v>1</v>
      </c>
      <c r="E7" s="12">
        <v>400</v>
      </c>
      <c r="F7" s="9">
        <v>1</v>
      </c>
      <c r="G7" s="9">
        <v>400</v>
      </c>
      <c r="H7" s="9"/>
      <c r="I7" s="9"/>
      <c r="J7" s="14">
        <v>160000</v>
      </c>
      <c r="K7" s="16" t="s">
        <v>13</v>
      </c>
    </row>
    <row r="8" ht="30" customHeight="1" spans="1:11">
      <c r="A8" s="7">
        <v>5</v>
      </c>
      <c r="B8" s="8" t="s">
        <v>20</v>
      </c>
      <c r="C8" s="17" t="s">
        <v>21</v>
      </c>
      <c r="D8" s="9">
        <f t="shared" si="0"/>
        <v>1</v>
      </c>
      <c r="E8" s="12">
        <v>383</v>
      </c>
      <c r="F8" s="9">
        <v>1</v>
      </c>
      <c r="G8" s="9">
        <v>383</v>
      </c>
      <c r="H8" s="9"/>
      <c r="I8" s="9"/>
      <c r="J8" s="14">
        <v>153200</v>
      </c>
      <c r="K8" s="16" t="s">
        <v>13</v>
      </c>
    </row>
    <row r="9" ht="48" customHeight="1" spans="1:11">
      <c r="A9" s="7">
        <v>6</v>
      </c>
      <c r="B9" s="8" t="s">
        <v>22</v>
      </c>
      <c r="C9" s="10" t="s">
        <v>23</v>
      </c>
      <c r="D9" s="9">
        <f t="shared" si="0"/>
        <v>3</v>
      </c>
      <c r="E9" s="12">
        <v>1615</v>
      </c>
      <c r="F9" s="9">
        <v>3</v>
      </c>
      <c r="G9" s="9">
        <v>1615</v>
      </c>
      <c r="H9" s="9"/>
      <c r="I9" s="9"/>
      <c r="J9" s="14">
        <v>646000</v>
      </c>
      <c r="K9" s="16" t="s">
        <v>13</v>
      </c>
    </row>
    <row r="10" ht="30" customHeight="1" spans="1:11">
      <c r="A10" s="7">
        <v>7</v>
      </c>
      <c r="B10" s="8" t="s">
        <v>24</v>
      </c>
      <c r="C10" s="17" t="s">
        <v>25</v>
      </c>
      <c r="D10" s="9">
        <f t="shared" si="0"/>
        <v>1</v>
      </c>
      <c r="E10" s="12">
        <v>129</v>
      </c>
      <c r="F10" s="9">
        <v>1</v>
      </c>
      <c r="G10" s="9">
        <v>129</v>
      </c>
      <c r="H10" s="9"/>
      <c r="I10" s="9"/>
      <c r="J10" s="14">
        <v>51600</v>
      </c>
      <c r="K10" s="16" t="s">
        <v>13</v>
      </c>
    </row>
    <row r="11" ht="30" customHeight="1" spans="1:11">
      <c r="A11" s="7">
        <v>8</v>
      </c>
      <c r="B11" s="8" t="s">
        <v>26</v>
      </c>
      <c r="C11" s="10" t="s">
        <v>27</v>
      </c>
      <c r="D11" s="9">
        <f t="shared" si="0"/>
        <v>2</v>
      </c>
      <c r="E11" s="12">
        <v>1226</v>
      </c>
      <c r="F11" s="9"/>
      <c r="G11" s="9"/>
      <c r="H11" s="9">
        <v>2</v>
      </c>
      <c r="I11" s="9">
        <v>1226</v>
      </c>
      <c r="J11" s="14">
        <v>337150</v>
      </c>
      <c r="K11" s="16" t="s">
        <v>13</v>
      </c>
    </row>
    <row r="12" ht="30" customHeight="1" spans="1:11">
      <c r="A12" s="7">
        <v>9</v>
      </c>
      <c r="B12" s="8" t="s">
        <v>28</v>
      </c>
      <c r="C12" s="17" t="s">
        <v>29</v>
      </c>
      <c r="D12" s="9">
        <f t="shared" si="0"/>
        <v>1</v>
      </c>
      <c r="E12" s="12">
        <v>803</v>
      </c>
      <c r="F12" s="9"/>
      <c r="G12" s="9"/>
      <c r="H12" s="9">
        <v>1</v>
      </c>
      <c r="I12" s="9">
        <v>803</v>
      </c>
      <c r="J12" s="14">
        <v>220825</v>
      </c>
      <c r="K12" s="16" t="s">
        <v>13</v>
      </c>
    </row>
    <row r="13" ht="30" customHeight="1" spans="1:11">
      <c r="A13" s="7">
        <v>10</v>
      </c>
      <c r="B13" s="8" t="s">
        <v>30</v>
      </c>
      <c r="C13" s="17" t="s">
        <v>31</v>
      </c>
      <c r="D13" s="9">
        <f t="shared" si="0"/>
        <v>1</v>
      </c>
      <c r="E13" s="12">
        <v>448</v>
      </c>
      <c r="F13" s="9">
        <v>1</v>
      </c>
      <c r="G13" s="9">
        <v>448</v>
      </c>
      <c r="H13" s="9"/>
      <c r="I13" s="9"/>
      <c r="J13" s="14">
        <v>179200</v>
      </c>
      <c r="K13" s="16" t="s">
        <v>13</v>
      </c>
    </row>
    <row r="14" ht="30" customHeight="1" spans="1:11">
      <c r="A14" s="7">
        <v>11</v>
      </c>
      <c r="B14" s="8" t="s">
        <v>32</v>
      </c>
      <c r="C14" s="10" t="s">
        <v>33</v>
      </c>
      <c r="D14" s="9">
        <f t="shared" si="0"/>
        <v>2</v>
      </c>
      <c r="E14" s="12">
        <v>985</v>
      </c>
      <c r="F14" s="9">
        <v>1</v>
      </c>
      <c r="G14" s="9">
        <v>412</v>
      </c>
      <c r="H14" s="9">
        <v>1</v>
      </c>
      <c r="I14" s="9">
        <v>573</v>
      </c>
      <c r="J14" s="14">
        <v>322375</v>
      </c>
      <c r="K14" s="16" t="s">
        <v>13</v>
      </c>
    </row>
    <row r="15" ht="30" customHeight="1" spans="1:11">
      <c r="A15" s="7">
        <v>12</v>
      </c>
      <c r="B15" s="8" t="s">
        <v>34</v>
      </c>
      <c r="C15" s="17" t="s">
        <v>35</v>
      </c>
      <c r="D15" s="9">
        <f t="shared" si="0"/>
        <v>1</v>
      </c>
      <c r="E15" s="12">
        <v>114</v>
      </c>
      <c r="F15" s="9">
        <v>1</v>
      </c>
      <c r="G15" s="9">
        <v>114</v>
      </c>
      <c r="H15" s="9"/>
      <c r="I15" s="9"/>
      <c r="J15" s="14">
        <v>45600</v>
      </c>
      <c r="K15" s="16" t="s">
        <v>13</v>
      </c>
    </row>
    <row r="16" ht="30" customHeight="1" spans="1:11">
      <c r="A16" s="7">
        <v>13</v>
      </c>
      <c r="B16" s="8" t="s">
        <v>36</v>
      </c>
      <c r="C16" s="10" t="s">
        <v>37</v>
      </c>
      <c r="D16" s="9">
        <f t="shared" si="0"/>
        <v>2</v>
      </c>
      <c r="E16" s="12">
        <v>750</v>
      </c>
      <c r="F16" s="9">
        <v>2</v>
      </c>
      <c r="G16" s="9">
        <v>750</v>
      </c>
      <c r="H16" s="9"/>
      <c r="I16" s="9"/>
      <c r="J16" s="14">
        <v>300000</v>
      </c>
      <c r="K16" s="16" t="s">
        <v>13</v>
      </c>
    </row>
    <row r="17" ht="30" customHeight="1" spans="1:11">
      <c r="A17" s="7">
        <v>14</v>
      </c>
      <c r="B17" s="8" t="s">
        <v>38</v>
      </c>
      <c r="C17" s="17" t="s">
        <v>39</v>
      </c>
      <c r="D17" s="9">
        <f t="shared" si="0"/>
        <v>1</v>
      </c>
      <c r="E17" s="12">
        <v>253</v>
      </c>
      <c r="F17" s="9">
        <v>1</v>
      </c>
      <c r="G17" s="9">
        <v>253</v>
      </c>
      <c r="H17" s="9"/>
      <c r="I17" s="9"/>
      <c r="J17" s="14">
        <v>101200</v>
      </c>
      <c r="K17" s="16" t="s">
        <v>13</v>
      </c>
    </row>
    <row r="18" ht="30" customHeight="1" spans="1:11">
      <c r="A18" s="7">
        <v>15</v>
      </c>
      <c r="B18" s="8" t="s">
        <v>40</v>
      </c>
      <c r="C18" s="17" t="s">
        <v>41</v>
      </c>
      <c r="D18" s="9">
        <f t="shared" si="0"/>
        <v>1</v>
      </c>
      <c r="E18" s="12">
        <v>251</v>
      </c>
      <c r="F18" s="9">
        <v>1</v>
      </c>
      <c r="G18" s="9">
        <v>251</v>
      </c>
      <c r="H18" s="9"/>
      <c r="I18" s="9"/>
      <c r="J18" s="14">
        <v>100400</v>
      </c>
      <c r="K18" s="16" t="s">
        <v>13</v>
      </c>
    </row>
    <row r="19" ht="30" customHeight="1" spans="1:11">
      <c r="A19" s="7">
        <v>16</v>
      </c>
      <c r="B19" s="8" t="s">
        <v>42</v>
      </c>
      <c r="C19" s="10" t="s">
        <v>43</v>
      </c>
      <c r="D19" s="9">
        <f t="shared" si="0"/>
        <v>2</v>
      </c>
      <c r="E19" s="13">
        <v>337</v>
      </c>
      <c r="F19" s="9">
        <v>1</v>
      </c>
      <c r="G19" s="9">
        <v>250</v>
      </c>
      <c r="H19" s="9">
        <v>1</v>
      </c>
      <c r="I19" s="9">
        <v>87</v>
      </c>
      <c r="J19" s="13">
        <v>123925</v>
      </c>
      <c r="K19" s="16" t="s">
        <v>13</v>
      </c>
    </row>
    <row r="20" ht="30" customHeight="1" spans="1:11">
      <c r="A20" s="7">
        <v>17</v>
      </c>
      <c r="B20" s="8" t="s">
        <v>44</v>
      </c>
      <c r="C20" s="10" t="s">
        <v>45</v>
      </c>
      <c r="D20" s="9">
        <f t="shared" si="0"/>
        <v>2</v>
      </c>
      <c r="E20" s="13">
        <v>668</v>
      </c>
      <c r="F20" s="9">
        <v>2</v>
      </c>
      <c r="G20" s="9">
        <v>668</v>
      </c>
      <c r="H20" s="9"/>
      <c r="I20" s="9"/>
      <c r="J20" s="13">
        <v>267200</v>
      </c>
      <c r="K20" s="16" t="s">
        <v>13</v>
      </c>
    </row>
    <row r="21" ht="30" customHeight="1" spans="1:11">
      <c r="A21" s="7">
        <v>18</v>
      </c>
      <c r="B21" s="8" t="s">
        <v>46</v>
      </c>
      <c r="C21" s="17" t="s">
        <v>47</v>
      </c>
      <c r="D21" s="9">
        <f t="shared" si="0"/>
        <v>1</v>
      </c>
      <c r="E21" s="13">
        <v>467</v>
      </c>
      <c r="F21" s="9">
        <v>1</v>
      </c>
      <c r="G21" s="9">
        <v>467</v>
      </c>
      <c r="H21" s="9"/>
      <c r="I21" s="9"/>
      <c r="J21" s="13">
        <v>186800</v>
      </c>
      <c r="K21" s="16" t="s">
        <v>13</v>
      </c>
    </row>
    <row r="22" ht="30" customHeight="1" spans="1:11">
      <c r="A22" s="7">
        <v>19</v>
      </c>
      <c r="B22" s="8" t="s">
        <v>48</v>
      </c>
      <c r="C22" s="17" t="s">
        <v>49</v>
      </c>
      <c r="D22" s="9">
        <f t="shared" si="0"/>
        <v>1</v>
      </c>
      <c r="E22" s="13">
        <v>467</v>
      </c>
      <c r="F22" s="9">
        <v>1</v>
      </c>
      <c r="G22" s="9">
        <v>467</v>
      </c>
      <c r="H22" s="9"/>
      <c r="I22" s="9"/>
      <c r="J22" s="13">
        <v>186800</v>
      </c>
      <c r="K22" s="16" t="s">
        <v>13</v>
      </c>
    </row>
    <row r="23" ht="30" customHeight="1" spans="1:11">
      <c r="A23" s="7">
        <v>20</v>
      </c>
      <c r="B23" s="8" t="s">
        <v>50</v>
      </c>
      <c r="C23" s="17" t="s">
        <v>51</v>
      </c>
      <c r="D23" s="9">
        <f t="shared" si="0"/>
        <v>1</v>
      </c>
      <c r="E23" s="13">
        <v>335</v>
      </c>
      <c r="F23" s="9">
        <v>1</v>
      </c>
      <c r="G23" s="9">
        <v>335</v>
      </c>
      <c r="H23" s="9"/>
      <c r="I23" s="9"/>
      <c r="J23" s="13">
        <v>134000</v>
      </c>
      <c r="K23" s="16" t="s">
        <v>13</v>
      </c>
    </row>
    <row r="24" ht="30" customHeight="1" spans="1:11">
      <c r="A24" s="7">
        <v>21</v>
      </c>
      <c r="B24" s="8" t="s">
        <v>52</v>
      </c>
      <c r="C24" s="10" t="s">
        <v>53</v>
      </c>
      <c r="D24" s="9">
        <f t="shared" si="0"/>
        <v>2</v>
      </c>
      <c r="E24" s="13">
        <v>68.84</v>
      </c>
      <c r="F24" s="9">
        <v>2</v>
      </c>
      <c r="G24" s="9">
        <v>68.84</v>
      </c>
      <c r="H24" s="9"/>
      <c r="I24" s="9"/>
      <c r="J24" s="13">
        <v>27536</v>
      </c>
      <c r="K24" s="16" t="s">
        <v>13</v>
      </c>
    </row>
    <row r="25" ht="30" customHeight="1" spans="1:11">
      <c r="A25" s="7">
        <v>22</v>
      </c>
      <c r="B25" s="8" t="s">
        <v>54</v>
      </c>
      <c r="C25" s="17" t="s">
        <v>55</v>
      </c>
      <c r="D25" s="9">
        <f t="shared" si="0"/>
        <v>1</v>
      </c>
      <c r="E25" s="13">
        <v>704.4</v>
      </c>
      <c r="F25" s="9"/>
      <c r="G25" s="9"/>
      <c r="H25" s="9">
        <v>1</v>
      </c>
      <c r="I25" s="9">
        <v>704.4</v>
      </c>
      <c r="J25" s="13">
        <v>193710</v>
      </c>
      <c r="K25" s="16" t="s">
        <v>13</v>
      </c>
    </row>
    <row r="26" ht="30" customHeight="1" spans="1:11">
      <c r="A26" s="7">
        <v>23</v>
      </c>
      <c r="B26" s="8" t="s">
        <v>56</v>
      </c>
      <c r="C26" s="10" t="s">
        <v>57</v>
      </c>
      <c r="D26" s="9">
        <f t="shared" si="0"/>
        <v>2</v>
      </c>
      <c r="E26" s="13">
        <v>252</v>
      </c>
      <c r="F26" s="9">
        <v>2</v>
      </c>
      <c r="G26" s="9">
        <v>252</v>
      </c>
      <c r="H26" s="9"/>
      <c r="I26" s="9"/>
      <c r="J26" s="13">
        <v>100800</v>
      </c>
      <c r="K26" s="16" t="s">
        <v>13</v>
      </c>
    </row>
    <row r="27" ht="30" customHeight="1" spans="1:11">
      <c r="A27" s="7">
        <v>24</v>
      </c>
      <c r="B27" s="8" t="s">
        <v>58</v>
      </c>
      <c r="C27" s="17" t="s">
        <v>59</v>
      </c>
      <c r="D27" s="9">
        <f t="shared" si="0"/>
        <v>1</v>
      </c>
      <c r="E27" s="13">
        <v>1000</v>
      </c>
      <c r="F27" s="9"/>
      <c r="G27" s="9"/>
      <c r="H27" s="9">
        <v>1</v>
      </c>
      <c r="I27" s="9">
        <v>1000</v>
      </c>
      <c r="J27" s="13">
        <v>275000</v>
      </c>
      <c r="K27" s="16" t="s">
        <v>13</v>
      </c>
    </row>
    <row r="28" ht="30" customHeight="1" spans="1:11">
      <c r="A28" s="7">
        <v>25</v>
      </c>
      <c r="B28" s="8" t="s">
        <v>60</v>
      </c>
      <c r="C28" s="17" t="s">
        <v>61</v>
      </c>
      <c r="D28" s="9">
        <f t="shared" si="0"/>
        <v>1</v>
      </c>
      <c r="E28" s="14">
        <v>999</v>
      </c>
      <c r="F28" s="9"/>
      <c r="G28" s="9"/>
      <c r="H28" s="9">
        <v>1</v>
      </c>
      <c r="I28" s="9">
        <v>999</v>
      </c>
      <c r="J28" s="14">
        <v>274725</v>
      </c>
      <c r="K28" s="16" t="s">
        <v>13</v>
      </c>
    </row>
    <row r="29" ht="30" customHeight="1" spans="1:11">
      <c r="A29" s="7">
        <v>26</v>
      </c>
      <c r="B29" s="8" t="s">
        <v>62</v>
      </c>
      <c r="C29" s="17" t="s">
        <v>63</v>
      </c>
      <c r="D29" s="9">
        <f t="shared" si="0"/>
        <v>1</v>
      </c>
      <c r="E29" s="14">
        <v>998</v>
      </c>
      <c r="F29" s="9"/>
      <c r="G29" s="9"/>
      <c r="H29" s="9">
        <v>1</v>
      </c>
      <c r="I29" s="9">
        <v>998</v>
      </c>
      <c r="J29" s="14">
        <v>274450</v>
      </c>
      <c r="K29" s="16" t="s">
        <v>13</v>
      </c>
    </row>
    <row r="30" ht="60" customHeight="1" spans="1:11">
      <c r="A30" s="7">
        <v>27</v>
      </c>
      <c r="B30" s="8" t="s">
        <v>64</v>
      </c>
      <c r="C30" s="10" t="s">
        <v>65</v>
      </c>
      <c r="D30" s="9">
        <f t="shared" si="0"/>
        <v>3</v>
      </c>
      <c r="E30" s="14">
        <v>599</v>
      </c>
      <c r="F30" s="9">
        <v>2</v>
      </c>
      <c r="G30" s="9">
        <v>502</v>
      </c>
      <c r="H30" s="9">
        <v>1</v>
      </c>
      <c r="I30" s="9">
        <v>97</v>
      </c>
      <c r="J30" s="14">
        <v>227475</v>
      </c>
      <c r="K30" s="16" t="s">
        <v>13</v>
      </c>
    </row>
    <row r="31" ht="30" customHeight="1" spans="1:11">
      <c r="A31" s="7">
        <v>28</v>
      </c>
      <c r="B31" s="8" t="s">
        <v>66</v>
      </c>
      <c r="C31" s="10" t="s">
        <v>67</v>
      </c>
      <c r="D31" s="9">
        <f t="shared" si="0"/>
        <v>2</v>
      </c>
      <c r="E31" s="14">
        <v>426</v>
      </c>
      <c r="F31" s="9">
        <v>1</v>
      </c>
      <c r="G31" s="9">
        <v>326</v>
      </c>
      <c r="H31" s="9">
        <v>1</v>
      </c>
      <c r="I31" s="9">
        <v>100</v>
      </c>
      <c r="J31" s="14">
        <v>157900</v>
      </c>
      <c r="K31" s="16" t="s">
        <v>13</v>
      </c>
    </row>
    <row r="32" ht="30" customHeight="1" spans="1:11">
      <c r="A32" s="7">
        <v>29</v>
      </c>
      <c r="B32" s="8" t="s">
        <v>68</v>
      </c>
      <c r="C32" s="17" t="s">
        <v>69</v>
      </c>
      <c r="D32" s="9">
        <f t="shared" si="0"/>
        <v>1</v>
      </c>
      <c r="E32" s="14">
        <v>171</v>
      </c>
      <c r="F32" s="9">
        <v>1</v>
      </c>
      <c r="G32" s="9">
        <v>171</v>
      </c>
      <c r="H32" s="9"/>
      <c r="I32" s="9"/>
      <c r="J32" s="14">
        <v>68400</v>
      </c>
      <c r="K32" s="16" t="s">
        <v>13</v>
      </c>
    </row>
    <row r="33" ht="30" customHeight="1" spans="1:11">
      <c r="A33" s="7">
        <v>30</v>
      </c>
      <c r="B33" s="8" t="s">
        <v>70</v>
      </c>
      <c r="C33" s="17" t="s">
        <v>71</v>
      </c>
      <c r="D33" s="9">
        <f t="shared" si="0"/>
        <v>1</v>
      </c>
      <c r="E33" s="14">
        <v>215</v>
      </c>
      <c r="F33" s="9">
        <v>1</v>
      </c>
      <c r="G33" s="9">
        <v>215</v>
      </c>
      <c r="H33" s="9"/>
      <c r="I33" s="9"/>
      <c r="J33" s="14">
        <v>86000</v>
      </c>
      <c r="K33" s="16" t="s">
        <v>13</v>
      </c>
    </row>
    <row r="34" ht="30" customHeight="1" spans="1:11">
      <c r="A34" s="7">
        <v>31</v>
      </c>
      <c r="B34" s="8" t="s">
        <v>72</v>
      </c>
      <c r="C34" s="17" t="s">
        <v>73</v>
      </c>
      <c r="D34" s="9">
        <f t="shared" si="0"/>
        <v>1</v>
      </c>
      <c r="E34" s="14">
        <v>1037</v>
      </c>
      <c r="F34" s="9">
        <v>1</v>
      </c>
      <c r="G34" s="9">
        <v>1037</v>
      </c>
      <c r="H34" s="9"/>
      <c r="I34" s="9"/>
      <c r="J34" s="14">
        <v>414800</v>
      </c>
      <c r="K34" s="16" t="s">
        <v>13</v>
      </c>
    </row>
    <row r="35" ht="61" customHeight="1" spans="1:11">
      <c r="A35" s="7">
        <v>32</v>
      </c>
      <c r="B35" s="8" t="s">
        <v>74</v>
      </c>
      <c r="C35" s="10" t="s">
        <v>75</v>
      </c>
      <c r="D35" s="9">
        <f t="shared" si="0"/>
        <v>4</v>
      </c>
      <c r="E35" s="14">
        <v>1033</v>
      </c>
      <c r="F35" s="9">
        <v>2</v>
      </c>
      <c r="G35" s="9">
        <v>728</v>
      </c>
      <c r="H35" s="9">
        <v>2</v>
      </c>
      <c r="I35" s="9">
        <v>305</v>
      </c>
      <c r="J35" s="14">
        <v>375075</v>
      </c>
      <c r="K35" s="16" t="s">
        <v>13</v>
      </c>
    </row>
    <row r="36" ht="30" customHeight="1" spans="1:11">
      <c r="A36" s="7"/>
      <c r="B36" s="8" t="s">
        <v>4</v>
      </c>
      <c r="C36" s="8"/>
      <c r="D36" s="14">
        <f t="shared" ref="D36:J36" si="1">SUM(D4:D35)</f>
        <v>49</v>
      </c>
      <c r="E36" s="14">
        <f t="shared" si="1"/>
        <v>19673.74</v>
      </c>
      <c r="F36" s="14">
        <f t="shared" si="1"/>
        <v>36</v>
      </c>
      <c r="G36" s="14">
        <f t="shared" si="1"/>
        <v>12781.34</v>
      </c>
      <c r="H36" s="14">
        <f t="shared" si="1"/>
        <v>13</v>
      </c>
      <c r="I36" s="14">
        <f t="shared" si="1"/>
        <v>6892.4</v>
      </c>
      <c r="J36" s="14">
        <f t="shared" si="1"/>
        <v>7007946</v>
      </c>
      <c r="K36" s="16"/>
    </row>
  </sheetData>
  <mergeCells count="9">
    <mergeCell ref="A1:K1"/>
    <mergeCell ref="D2:E2"/>
    <mergeCell ref="F2:G2"/>
    <mergeCell ref="H2:I2"/>
    <mergeCell ref="A2:A3"/>
    <mergeCell ref="B2:B3"/>
    <mergeCell ref="C2:C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6" sqref="L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2020-12-16T03:14:00Z</dcterms:created>
  <cp:lastPrinted>2022-01-17T01:48:00Z</cp:lastPrinted>
  <dcterms:modified xsi:type="dcterms:W3CDTF">2023-03-30T15:21:12Z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F2832E4DC3934360A235A3788EE062D5</vt:lpwstr>
  </property>
</Properties>
</file>